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<sst xmlns="http://schemas.openxmlformats.org/spreadsheetml/2006/main" count="52" uniqueCount="52">
  <si>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</si>
  <si>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CCG010</t>
  </si>
  <si>
    <t xml:space="preserve">m³</t>
  </si>
  <si>
    <t xml:space="preserve">Muro de gaviones.</t>
  </si>
  <si>
    <r>
      <rPr>
        <sz val="8.25"/>
        <color rgb="FF000000"/>
        <rFont val="Arial"/>
        <family val="2"/>
      </rPr>
      <t xml:space="preserve">Muro de gaviones compuesto por caja de 4x1x1 m de malla de triple torsión, hexagonal, de 50x70 mm, de alambre de acero galvanizado de 2,00 mm de diámetro, rellena de piedra caliza de aportación de granulometría comprendida entre 100 y 200 mm, colocada con retroexcavadora sobre neumáticos. Incluso elementos de apuntalamiento necesarios para su alineación y aplomado, cable de acero para sujeción de la caja y tubos de PVC para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</si>
  <si>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</si>
  <si>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</si>
  <si>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</si>
  <si>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</si>
  <si>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</si>
  <si>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</si>
  <si>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</si>
  <si>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mt07ame520i</t>
  </si>
  <si>
    <t xml:space="preserve">Ud</t>
  </si>
  <si>
    <t xml:space="preserve">Caja de 4x1x1 m de malla de triple torsión, hexagonal, de 50x70 mm, de alambre de acero galvanizado de 2 mm de diámetro, para gavión.</t>
  </si>
  <si>
    <t xml:space="preserve">mt50spr100a</t>
  </si>
  <si>
    <t xml:space="preserve">m</t>
  </si>
  <si>
    <t xml:space="preserve">Cable de acero de 2 mm de diámetro, para sujeción de malla de triple torsión.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</si>
  <si>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</si>
  <si>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</si>
  <si>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</si>
  <si>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</si>
  <si>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</si>
  <si>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</si>
  <si>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</si>
  <si>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</si>
  <si>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</si>
  <si>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mt06psm010a</t>
  </si>
  <si>
    <t xml:space="preserve">m³</t>
  </si>
  <si>
    <t xml:space="preserve">Piedra caliza de granulometría comprendida entre 100 y 200 mm.</t>
  </si>
  <si>
    <t xml:space="preserve">Subtotal materiales:</t>
  </si>
  <si>
    <t xml:space="preserve">Equipos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</si>
  <si>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</si>
  <si>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</si>
  <si>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</si>
  <si>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</si>
  <si>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</si>
  <si>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</si>
  <si>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</si>
  <si>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</si>
  <si>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</si>
  <si>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</si>
  <si>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</si>
  <si>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</si>
  <si>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</si>
  <si>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</si>
  <si>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</si>
  <si>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</si>
  <si>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</si>
  <si>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</si>
  <si>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34,15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</si>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</sst>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.78" customWidth="1"/>
    <col min="5" max="5" width="72.93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0.265</v>
      </c>
      <c r="G10" s="12">
        <v>145.76</v>
      </c>
      <c r="H10" s="12">
        <f ca="1">ROUND(INDIRECT(ADDRESS(ROW()+(0), COLUMN()+(-2), 1))*INDIRECT(ADDRESS(ROW()+(0), COLUMN()+(-1), 1)), 2)</f>
        <v>38.63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1.75</v>
      </c>
      <c r="G11" s="12">
        <v>3.2</v>
      </c>
      <c r="H11" s="12">
        <f ca="1">ROUND(INDIRECT(ADDRESS(ROW()+(0), COLUMN()+(-2), 1))*INDIRECT(ADDRESS(ROW()+(0), COLUMN()+(-1), 1)), 2)</f>
        <v>5.6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12.6</v>
      </c>
      <c r="H12" s="12">
        <f ca="1">ROUND(INDIRECT(ADDRESS(ROW()+(0), COLUMN()+(-2), 1))*INDIRECT(ADDRESS(ROW()+(0), COLUMN()+(-1), 1)), 2)</f>
        <v>3.78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0.075</v>
      </c>
      <c r="G13" s="12">
        <v>3.73</v>
      </c>
      <c r="H13" s="12">
        <f ca="1">ROUND(INDIRECT(ADDRESS(ROW()+(0), COLUMN()+(-2), 1))*INDIRECT(ADDRESS(ROW()+(0), COLUMN()+(-1), 1)), 2)</f>
        <v>0.28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2">
        <v>11.54</v>
      </c>
      <c r="H14" s="12">
        <f ca="1">ROUND(INDIRECT(ADDRESS(ROW()+(0), COLUMN()+(-2), 1))*INDIRECT(ADDRESS(ROW()+(0), COLUMN()+(-1), 1)), 2)</f>
        <v>0.58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1.1</v>
      </c>
      <c r="G15" s="14">
        <v>56.84</v>
      </c>
      <c r="H15" s="14">
        <f ca="1">ROUND(INDIRECT(ADDRESS(ROW()+(0), COLUMN()+(-2), 1))*INDIRECT(ADDRESS(ROW()+(0), COLUMN()+(-1), 1)), 2)</f>
        <v>62.52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111.39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0.33</v>
      </c>
      <c r="G18" s="12">
        <v>127.35</v>
      </c>
      <c r="H18" s="12">
        <f ca="1">ROUND(INDIRECT(ADDRESS(ROW()+(0), COLUMN()+(-2), 1))*INDIRECT(ADDRESS(ROW()+(0), COLUMN()+(-1), 1)), 2)</f>
        <v>42.03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0.275</v>
      </c>
      <c r="G19" s="14">
        <v>110.37</v>
      </c>
      <c r="H19" s="14">
        <f ca="1">ROUND(INDIRECT(ADDRESS(ROW()+(0), COLUMN()+(-2), 1))*INDIRECT(ADDRESS(ROW()+(0), COLUMN()+(-1), 1)), 2)</f>
        <v>30.35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72.38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0.408</v>
      </c>
      <c r="G22" s="12">
        <v>21.66</v>
      </c>
      <c r="H22" s="12">
        <f ca="1">ROUND(INDIRECT(ADDRESS(ROW()+(0), COLUMN()+(-2), 1))*INDIRECT(ADDRESS(ROW()+(0), COLUMN()+(-1), 1)), 2)</f>
        <v>8.84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2.041</v>
      </c>
      <c r="G23" s="14">
        <v>15</v>
      </c>
      <c r="H23" s="14">
        <f ca="1">ROUND(INDIRECT(ADDRESS(ROW()+(0), COLUMN()+(-2), 1))*INDIRECT(ADDRESS(ROW()+(0), COLUMN()+(-1), 1)), 2)</f>
        <v>30.62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39.46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1)),INDIRECT(ADDRESS(ROW()+(-10), COLUMN()+(1), 1))), 2)</f>
        <v>223.23</v>
      </c>
      <c r="H26" s="14">
        <f ca="1">ROUND(INDIRECT(ADDRESS(ROW()+(0), COLUMN()+(-2), 1))*INDIRECT(ADDRESS(ROW()+(0), COLUMN()+(-1), 1))/100, 2)</f>
        <v>4.46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1)),INDIRECT(ADDRESS(ROW()+(-11), COLUMN()+(0), 1))), 2)</f>
        <v>227.69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