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<sst xmlns="http://schemas.openxmlformats.org/spreadsheetml/2006/main" count="26" uniqueCount="26">
  <si>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</si>
  <si>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IUE031</t>
  </si>
  <si>
    <t xml:space="preserve">Ud</t>
  </si>
  <si>
    <t xml:space="preserve">Fosa séptica con filtro biológico anaeróbico, de polietileno de alta densidad (PEAD/HDPE).</t>
  </si>
  <si>
    <r>
      <rPr>
        <b/>
        <sz val="7.80"/>
        <color rgb="FF000000"/>
        <rFont val="Arial"/>
        <family val="2"/>
      </rPr>
      <t xml:space="preserve">Fosa séptica con filtro biológico anaeróbico, de polietileno de alta densidad (PEAD/HDPE), rectangular, de 1000 litros, de 1235x720x1250 mm, capacidad para 4 usuarios (H.E.)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</si>
  <si>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</si>
  <si>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</si>
  <si>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</si>
  <si>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</si>
  <si>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</si>
  <si>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</si>
  <si>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mt46fsp110a</t>
  </si>
  <si>
    <t xml:space="preserve">Ud</t>
  </si>
  <si>
    <t xml:space="preserve">Fosa séptica con filtro biológico anaeróbico, de polietileno de alta densidad (PEAD/HDPE), rectangular, de 1000 litros, de 1235x720x1250 mm, capacidad para 4 usuarios (H.E.), con bocas de acceso, acceso de entrada y acceso de salida de 110 mm de diámetro, para tratamiento primario de aguas residuales.</t>
  </si>
  <si>
    <t xml:space="preserve">mo007</t>
  </si>
  <si>
    <t xml:space="preserve">h</t>
  </si>
  <si>
    <t xml:space="preserve">Operario plomero.</t>
  </si>
  <si>
    <t xml:space="preserve">mo105</t>
  </si>
  <si>
    <t xml:space="preserve">h</t>
  </si>
  <si>
    <t xml:space="preserve">Oficial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</si>
  <si>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</si>
  <si>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</si>
  <si>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</si>
  <si>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</si>
  <si>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256,62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</si>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</sst>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.46" customWidth="1"/>
    <col min="3" max="3" width="3.79" customWidth="1"/>
    <col min="4" max="4" width="6.41" customWidth="1"/>
    <col min="5" max="5" width="61.64" customWidth="1"/>
    <col min="6" max="6" width="6.41" customWidth="1"/>
    <col min="7" max="7" width="11.95" customWidth="1"/>
    <col min="8" max="8" width="1.60" customWidth="1"/>
    <col min="9" max="9" width="3.35" customWidth="1"/>
    <col min="10" max="10" width="4.95" customWidth="1"/>
    <col min="11" max="11" width="4.8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40.8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2182.450000</v>
      </c>
      <c r="H8" s="16"/>
      <c r="I8" s="16">
        <f ca="1">ROUND(INDIRECT(ADDRESS(ROW()+(0), COLUMN()+(-3), 1))*INDIRECT(ADDRESS(ROW()+(0), COLUMN()+(-2), 1)), 2)</f>
        <v>2182.450000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1.268000</v>
      </c>
      <c r="G9" s="20">
        <v>16.790000</v>
      </c>
      <c r="H9" s="20"/>
      <c r="I9" s="20">
        <f ca="1">ROUND(INDIRECT(ADDRESS(ROW()+(0), COLUMN()+(-3), 1))*INDIRECT(ADDRESS(ROW()+(0), COLUMN()+(-2), 1)), 2)</f>
        <v>21.290000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1.268000</v>
      </c>
      <c r="G10" s="24">
        <v>13.260000</v>
      </c>
      <c r="H10" s="24"/>
      <c r="I10" s="24">
        <f ca="1">ROUND(INDIRECT(ADDRESS(ROW()+(0), COLUMN()+(-3), 1))*INDIRECT(ADDRESS(ROW()+(0), COLUMN()+(-2), 1)), 2)</f>
        <v>16.810000</v>
      </c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COLUMN()+(2), 1)),INDIRECT(ADDRESS(ROW()+(-2), COLUMN()+(2), 1)),INDIRECT(ADDRESS(ROW()+(-3), COLUMN()+(2), 1))), 2)</f>
        <v>2220.550000</v>
      </c>
      <c r="H11" s="16"/>
      <c r="I11" s="16">
        <f ca="1">ROUND(INDIRECT(ADDRESS(ROW()+(0), COLUMN()+(-3), 1))*INDIRECT(ADDRESS(ROW()+(0), COLUMN()+(-2), 1))/100, 2)</f>
        <v>44.410000</v>
      </c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COLUMN()+(2), 1)),INDIRECT(ADDRESS(ROW()+(-2), COLUMN()+(2), 1)),INDIRECT(ADDRESS(ROW()+(-3), COLUMN()+(2), 1)),INDIRECT(ADDRESS(ROW()+(-4), COLUMN()+(2), 1))), 2)</f>
        <v>2264.960000</v>
      </c>
      <c r="H12" s="24"/>
      <c r="I12" s="24">
        <f ca="1">ROUND(INDIRECT(ADDRESS(ROW()+(0), COLUMN()+(-3), 1))*INDIRECT(ADDRESS(ROW()+(0), COLUMN()+(-2), 1))/100, 2)</f>
        <v>67.950000</v>
      </c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2332.910000</v>
      </c>
      <c r="J13" s="26"/>
      <c r="K13" s="26"/>
    </row>
  </sheetData>
  <mergeCells count="32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