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<sst xmlns="http://schemas.openxmlformats.org/spreadsheetml/2006/main" count="29" uniqueCount="29">
  <si>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</si>
  <si>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IUS075</t>
  </si>
  <si>
    <t xml:space="preserve">Ud</t>
  </si>
  <si>
    <t xml:space="preserve">Caja de registro de PVC.</t>
  </si>
  <si>
    <r>
      <rPr>
        <b/>
        <sz val="7.80"/>
        <color rgb="FF000000"/>
        <rFont val="Arial"/>
        <family val="2"/>
      </rPr>
      <t xml:space="preserve">Caja de registro de paso, prefabricada de PVC, modular, con un cuerpo de Ø 250 mm, tres entradas (dos de Ø 110 mm y una de Ø 160 mm) y una salida de Ø 160 mm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</si>
  <si>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</si>
  <si>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</si>
  <si>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</si>
  <si>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</si>
  <si>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</si>
  <si>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</si>
  <si>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mt10hmf055akb</t>
  </si>
  <si>
    <t xml:space="preserve">m³</t>
  </si>
  <si>
    <t xml:space="preserve">Concreto simple f'c=210 kg/cm² (21 MPa), no expuesto a ciclos de congelamiento y deshielo, exposición a sulfatos insignificante, sin requerimiento de permeabilidad, no expuesto a cloruros, tamaño máximo del agregado 19 mm, consistencia blanda, premezclado en planta, según el Reglamento Nacional de Edificaciones NTE E.060.</t>
  </si>
  <si>
    <t xml:space="preserve">mt11avg010a</t>
  </si>
  <si>
    <t xml:space="preserve">Ud</t>
  </si>
  <si>
    <t xml:space="preserve">Sistema modular de elementos de PVC, para realización de caja de registro de paso, con un cuerpo de Ø 250 mm, tres entradas (dos de Ø 110 mm y una de Ø 160 mm) y una salida de Ø 160 mm.</t>
  </si>
  <si>
    <t xml:space="preserve">mo040</t>
  </si>
  <si>
    <t xml:space="preserve">h</t>
  </si>
  <si>
    <t xml:space="preserve">Operario de construcción de obra civil.</t>
  </si>
  <si>
    <t xml:space="preserve">mo085</t>
  </si>
  <si>
    <t xml:space="preserve">h</t>
  </si>
  <si>
    <t xml:space="preserve">Oficial de construcción de obra civil.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</si>
  <si>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</si>
  <si>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</si>
  <si>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</si>
  <si>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</si>
  <si>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18,43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</si>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</sst>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51" customWidth="1"/>
    <col min="2" max="2" width="3.35" customWidth="1"/>
    <col min="3" max="3" width="3.79" customWidth="1"/>
    <col min="4" max="4" width="3.21" customWidth="1"/>
    <col min="5" max="5" width="64.11" customWidth="1"/>
    <col min="6" max="6" width="6.41" customWidth="1"/>
    <col min="7" max="7" width="13.55" customWidth="1"/>
    <col min="8" max="8" width="2.62" customWidth="1"/>
    <col min="9" max="9" width="3.50" customWidth="1"/>
    <col min="10" max="10" width="3.50" customWidth="1"/>
    <col min="11" max="11" width="3.50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50.4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0.045000</v>
      </c>
      <c r="G8" s="16">
        <v>222.580000</v>
      </c>
      <c r="H8" s="16">
        <f ca="1">ROUND(INDIRECT(ADDRESS(ROW()+(0), COLUMN()+(-2), 1))*INDIRECT(ADDRESS(ROW()+(0), COLUMN()+(-1), 1)), 2)</f>
        <v>10.020000</v>
      </c>
      <c r="I8" s="16"/>
      <c r="J8" s="16"/>
      <c r="K8" s="16"/>
    </row>
    <row r="9" spans="1:11" ht="31.2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1.000000</v>
      </c>
      <c r="G9" s="20">
        <v>324.330000</v>
      </c>
      <c r="H9" s="20">
        <f ca="1">ROUND(INDIRECT(ADDRESS(ROW()+(0), COLUMN()+(-2), 1))*INDIRECT(ADDRESS(ROW()+(0), COLUMN()+(-1), 1)), 2)</f>
        <v>324.330000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0.634000</v>
      </c>
      <c r="G10" s="20">
        <v>16.250000</v>
      </c>
      <c r="H10" s="20">
        <f ca="1">ROUND(INDIRECT(ADDRESS(ROW()+(0), COLUMN()+(-2), 1))*INDIRECT(ADDRESS(ROW()+(0), COLUMN()+(-1), 1)), 2)</f>
        <v>10.300000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0.469000</v>
      </c>
      <c r="G11" s="24">
        <v>13.290000</v>
      </c>
      <c r="H11" s="24">
        <f ca="1">ROUND(INDIRECT(ADDRESS(ROW()+(0), COLUMN()+(-2), 1))*INDIRECT(ADDRESS(ROW()+(0), COLUMN()+(-1), 1)), 2)</f>
        <v>6.230000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350.880000</v>
      </c>
      <c r="H12" s="16">
        <f ca="1">ROUND(INDIRECT(ADDRESS(ROW()+(0), COLUMN()+(-2), 1))*INDIRECT(ADDRESS(ROW()+(0), COLUMN()+(-1), 1))/100, 2)</f>
        <v>7.020000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357.900000</v>
      </c>
      <c r="H13" s="24">
        <f ca="1">ROUND(INDIRECT(ADDRESS(ROW()+(0), COLUMN()+(-2), 1))*INDIRECT(ADDRESS(ROW()+(0), COLUMN()+(-1), 1))/100, 2)</f>
        <v>10.740000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368.640000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