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<sst xmlns="http://schemas.openxmlformats.org/spreadsheetml/2006/main" count="61" uniqueCount="61">
  <si>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</si>
  <si>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JTO040</t>
  </si>
  <si>
    <t xml:space="preserve">m²</t>
  </si>
  <si>
    <t xml:space="preserve">Cubrición decorativa del terreno, transitable, con césped.</t>
  </si>
  <si>
    <r>
      <rPr>
        <sz val="8.25"/>
        <color rgb="FF000000"/>
        <rFont val="Arial"/>
        <family val="2"/>
      </rPr>
      <t xml:space="preserve">Cubrición decorativa del terreno, transitable, con césped, realizada mediante: ejecución de una capa drenante de grava de 15 cm de espesor y una capa de nivelación de arena de 4 cm de espesor; disposición de rejilla alveolar de polietileno de alta densidad estable a los rayos UV, de 50x42x4,5 cm, color verde; relleno del 50% de las celdas con abono para presiembra de césped y tierra vegetal, distribución de las semillas y tapado con mantillo.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</si>
  <si>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</si>
  <si>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</si>
  <si>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</si>
  <si>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</si>
  <si>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</si>
  <si>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</si>
  <si>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</si>
  <si>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mt01ard030b</t>
  </si>
  <si>
    <t xml:space="preserve">t</t>
  </si>
  <si>
    <t xml:space="preserve">Grava filtrante sin clasificar.</t>
  </si>
  <si>
    <t xml:space="preserve">mt01ara010</t>
  </si>
  <si>
    <t xml:space="preserve">m³</t>
  </si>
  <si>
    <t xml:space="preserve">Arena de 0 a 5 mm de diámetro, limpia.</t>
  </si>
  <si>
    <t xml:space="preserve">mt18rad010a</t>
  </si>
  <si>
    <t xml:space="preserve">m²</t>
  </si>
  <si>
    <t xml:space="preserve">Rejilla alveolar de polietileno de alta densidad estable a los rayos UV, de 50x42x4,5 cm, color verde, para ejecución de superficies transitables con césped o agregado.</t>
  </si>
  <si>
    <t xml:space="preserve">mt48tif020</t>
  </si>
  <si>
    <t xml:space="preserve">kg</t>
  </si>
  <si>
    <t xml:space="preserve">Abono para presiembra de césped.</t>
  </si>
  <si>
    <t xml:space="preserve">mt48tie030a</t>
  </si>
  <si>
    <t xml:space="preserve">m³</t>
  </si>
  <si>
    <t xml:space="preserve">Tierra vegetal cribada, suministrada a granel.</t>
  </si>
  <si>
    <t xml:space="preserve">mt48tis010</t>
  </si>
  <si>
    <t xml:space="preserve">kg</t>
  </si>
  <si>
    <t xml:space="preserve">Mezcla de semilla para césped.</t>
  </si>
  <si>
    <t xml:space="preserve">mt48tie040</t>
  </si>
  <si>
    <t xml:space="preserve">kg</t>
  </si>
  <si>
    <t xml:space="preserve">Mantillo limpio cribado.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</si>
  <si>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</si>
  <si>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</si>
  <si>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</si>
  <si>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</si>
  <si>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Equipos</t>
  </si>
  <si>
    <t xml:space="preserve">mq01pan070b</t>
  </si>
  <si>
    <t xml:space="preserve">h</t>
  </si>
  <si>
    <t xml:space="preserve">Mini pala cargadora sobre neumáticos, de 52 kW/1 m³ kW.</t>
  </si>
  <si>
    <t xml:space="preserve">Subtotal equipos: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</si>
  <si>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</si>
  <si>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</si>
  <si>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</si>
  <si>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</si>
  <si>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</si>
  <si>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</si>
  <si>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</si>
  <si>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mo040</t>
  </si>
  <si>
    <t xml:space="preserve">h</t>
  </si>
  <si>
    <t xml:space="preserve">Operario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</si>
  <si>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</si>
  <si>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</si>
  <si>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</si>
  <si>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</si>
  <si>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</si>
  <si>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</si>
  <si>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</si>
  <si>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14,36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</si>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</sst>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72.93" customWidth="1"/>
    <col min="6" max="6" width="12.92" customWidth="1"/>
    <col min="7" max="7" width="13.0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0.33</v>
      </c>
      <c r="G10" s="12">
        <v>65.23</v>
      </c>
      <c r="H10" s="12">
        <f ca="1">ROUND(INDIRECT(ADDRESS(ROW()+(0), COLUMN()+(-2), 1))*INDIRECT(ADDRESS(ROW()+(0), COLUMN()+(-1), 1)), 2)</f>
        <v>21.53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0.048</v>
      </c>
      <c r="G11" s="12">
        <v>49.25</v>
      </c>
      <c r="H11" s="12">
        <f ca="1">ROUND(INDIRECT(ADDRESS(ROW()+(0), COLUMN()+(-2), 1))*INDIRECT(ADDRESS(ROW()+(0), COLUMN()+(-1), 1)), 2)</f>
        <v>2.36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46.17</v>
      </c>
      <c r="H12" s="12">
        <f ca="1">ROUND(INDIRECT(ADDRESS(ROW()+(0), COLUMN()+(-2), 1))*INDIRECT(ADDRESS(ROW()+(0), COLUMN()+(-1), 1)), 2)</f>
        <v>48.48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</v>
      </c>
      <c r="G13" s="12">
        <v>1.83</v>
      </c>
      <c r="H13" s="12">
        <f ca="1">ROUND(INDIRECT(ADDRESS(ROW()+(0), COLUMN()+(-2), 1))*INDIRECT(ADDRESS(ROW()+(0), COLUMN()+(-1), 1)), 2)</f>
        <v>0.18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73.35</v>
      </c>
      <c r="H14" s="12">
        <f ca="1">ROUND(INDIRECT(ADDRESS(ROW()+(0), COLUMN()+(-2), 1))*INDIRECT(ADDRESS(ROW()+(0), COLUMN()+(-1), 1)), 2)</f>
        <v>2.93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18.57</v>
      </c>
      <c r="H15" s="12">
        <f ca="1">ROUND(INDIRECT(ADDRESS(ROW()+(0), COLUMN()+(-2), 1))*INDIRECT(ADDRESS(ROW()+(0), COLUMN()+(-1), 1)), 2)</f>
        <v>0.56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2</v>
      </c>
      <c r="G16" s="12">
        <v>0.1</v>
      </c>
      <c r="H16" s="12">
        <f ca="1">ROUND(INDIRECT(ADDRESS(ROW()+(0), COLUMN()+(-2), 1))*INDIRECT(ADDRESS(ROW()+(0), COLUMN()+(-1), 1)), 2)</f>
        <v>0.2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0.05</v>
      </c>
      <c r="G17" s="14">
        <v>4.64</v>
      </c>
      <c r="H17" s="14">
        <f ca="1">ROUND(INDIRECT(ADDRESS(ROW()+(0), COLUMN()+(-2), 1))*INDIRECT(ADDRESS(ROW()+(0), COLUMN()+(-1), 1)), 2)</f>
        <v>0.23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76.47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0.055</v>
      </c>
      <c r="G20" s="14">
        <v>110.25</v>
      </c>
      <c r="H20" s="14">
        <f ca="1">ROUND(INDIRECT(ADDRESS(ROW()+(0), COLUMN()+(-2), 1))*INDIRECT(ADDRESS(ROW()+(0), COLUMN()+(-1), 1)), 2)</f>
        <v>6.06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6.06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0.111</v>
      </c>
      <c r="G23" s="12">
        <v>30.13</v>
      </c>
      <c r="H23" s="12">
        <f ca="1">ROUND(INDIRECT(ADDRESS(ROW()+(0), COLUMN()+(-2), 1))*INDIRECT(ADDRESS(ROW()+(0), COLUMN()+(-1), 1)), 2)</f>
        <v>3.34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0.244</v>
      </c>
      <c r="G24" s="12">
        <v>20.92</v>
      </c>
      <c r="H24" s="12">
        <f ca="1">ROUND(INDIRECT(ADDRESS(ROW()+(0), COLUMN()+(-2), 1))*INDIRECT(ADDRESS(ROW()+(0), COLUMN()+(-1), 1)), 2)</f>
        <v>5.1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0.136</v>
      </c>
      <c r="G25" s="12">
        <v>30.13</v>
      </c>
      <c r="H25" s="12">
        <f ca="1">ROUND(INDIRECT(ADDRESS(ROW()+(0), COLUMN()+(-2), 1))*INDIRECT(ADDRESS(ROW()+(0), COLUMN()+(-1), 1)), 2)</f>
        <v>4.1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0.271</v>
      </c>
      <c r="G26" s="14">
        <v>20.14</v>
      </c>
      <c r="H26" s="14">
        <f ca="1">ROUND(INDIRECT(ADDRESS(ROW()+(0), COLUMN()+(-2), 1))*INDIRECT(ADDRESS(ROW()+(0), COLUMN()+(-1), 1)), 2)</f>
        <v>5.46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2)</f>
        <v>18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1)),INDIRECT(ADDRESS(ROW()+(-8), COLUMN()+(1), 1)),INDIRECT(ADDRESS(ROW()+(-11), COLUMN()+(1), 1))), 2)</f>
        <v>100.53</v>
      </c>
      <c r="H29" s="14">
        <f ca="1">ROUND(INDIRECT(ADDRESS(ROW()+(0), COLUMN()+(-2), 1))*INDIRECT(ADDRESS(ROW()+(0), COLUMN()+(-1), 1))/100, 2)</f>
        <v>2.01</v>
      </c>
    </row>
    <row r="30" spans="1:8" ht="13.50" thickBot="1" customHeight="1">
      <c r="A30" s="21" t="s">
        <v>59</v>
      </c>
      <c r="B30" s="21"/>
      <c r="C30" s="22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1)),INDIRECT(ADDRESS(ROW()+(-9), COLUMN()+(0), 1)),INDIRECT(ADDRESS(ROW()+(-12), COLUMN()+(0), 1))), 2)</f>
        <v>102.54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