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<sst xmlns="http://schemas.openxmlformats.org/spreadsheetml/2006/main" count="37" uniqueCount="37">
  <si>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</si>
  <si>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0CB010</t>
  </si>
  <si>
    <t xml:space="preserve">Ud</t>
  </si>
  <si>
    <t xml:space="preserve">Protección de árbol.</t>
  </si>
  <si>
    <r>
      <rPr>
        <sz val="8.25"/>
        <color rgb="FF000000"/>
        <rFont val="Arial"/>
        <family val="2"/>
      </rPr>
      <t xml:space="preserve">Protección de árbol existente mediante vallas trasladables de 3,50x2,00 m, formadas por panel de malla electrosoldada de 200x100 mm de paso de malla y postes verticales de 40 mm de diámetro, acabado galvanizado, colocados sobre bases prefabricadas de concreto fijadas al pavimento con pletinas de 20x4 mm y tarugos de expansión de acero. Amortizables las vallas en 5 usos y las bases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</si>
  <si>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</si>
  <si>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</si>
  <si>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</si>
  <si>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</si>
  <si>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</si>
  <si>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</si>
  <si>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</si>
  <si>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mt50spv020</t>
  </si>
  <si>
    <t xml:space="preserve">Ud</t>
  </si>
  <si>
    <t xml:space="preserve">Valla trasladable de 3,50x2,00 m, formada por panel de malla electrosoldada con pliegues de refuerzo, de 200x100 mm de paso de malla, con alambres horizontales de 5 mm de diámetro y verticales de 4 mm de diámetro, soldados en los extremos a postes verticales de 40 mm de diámetro, acabado galvanizado, para delimitación provisional de zona de obras, incluso argollas para unión de postes.</t>
  </si>
  <si>
    <t xml:space="preserve">mt50spv025</t>
  </si>
  <si>
    <t xml:space="preserve">Ud</t>
  </si>
  <si>
    <t xml:space="preserve">Base prefabricada de concreto, de 65x24x12 cm, con 8 orificios, reforzada con varillas de acero, para soporte de valla trasladable.</t>
  </si>
  <si>
    <t xml:space="preserve">mt07ala111ba</t>
  </si>
  <si>
    <t xml:space="preserve">m</t>
  </si>
  <si>
    <t xml:space="preserve">Pletina de acero laminado S275JR, en perfil plano laminado en caliente, de 20x4 mm, para aplicaciones estructurales.</t>
  </si>
  <si>
    <t xml:space="preserve">mt26aaa023a</t>
  </si>
  <si>
    <t xml:space="preserve">Ud</t>
  </si>
  <si>
    <t xml:space="preserve">Anclaje mecánico con tarugo de expansión de acero galvanizado, tuerca y arandela.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</si>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</sst>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138.2</v>
      </c>
      <c r="H10" s="12">
        <f ca="1">ROUND(INDIRECT(ADDRESS(ROW()+(0), COLUMN()+(-2), 1))*INDIRECT(ADDRESS(ROW()+(0), COLUMN()+(-1), 1)), 2)</f>
        <v>82.92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21.57</v>
      </c>
      <c r="H11" s="12">
        <f ca="1">ROUND(INDIRECT(ADDRESS(ROW()+(0), COLUMN()+(-2), 1))*INDIRECT(ADDRESS(ROW()+(0), COLUMN()+(-1), 1)), 2)</f>
        <v>12.94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0.72</v>
      </c>
      <c r="G12" s="12">
        <v>5.01</v>
      </c>
      <c r="H12" s="12">
        <f ca="1">ROUND(INDIRECT(ADDRESS(ROW()+(0), COLUMN()+(-2), 1))*INDIRECT(ADDRESS(ROW()+(0), COLUMN()+(-1), 1)), 2)</f>
        <v>3.61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1.44</v>
      </c>
      <c r="G13" s="14">
        <v>5.04</v>
      </c>
      <c r="H13" s="14">
        <f ca="1">ROUND(INDIRECT(ADDRESS(ROW()+(0), COLUMN()+(-2), 1))*INDIRECT(ADDRESS(ROW()+(0), COLUMN()+(-1), 1)), 2)</f>
        <v>7.26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106.73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0.123</v>
      </c>
      <c r="G16" s="12">
        <v>31.48</v>
      </c>
      <c r="H16" s="12">
        <f ca="1">ROUND(INDIRECT(ADDRESS(ROW()+(0), COLUMN()+(-2), 1))*INDIRECT(ADDRESS(ROW()+(0), COLUMN()+(-1), 1)), 2)</f>
        <v>3.87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0.247</v>
      </c>
      <c r="G17" s="14">
        <v>21.05</v>
      </c>
      <c r="H17" s="14">
        <f ca="1">ROUND(INDIRECT(ADDRESS(ROW()+(0), COLUMN()+(-2), 1))*INDIRECT(ADDRESS(ROW()+(0), COLUMN()+(-1), 1)), 2)</f>
        <v>5.2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9.07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115.8</v>
      </c>
      <c r="H20" s="14">
        <f ca="1">ROUND(INDIRECT(ADDRESS(ROW()+(0), COLUMN()+(-2), 1))*INDIRECT(ADDRESS(ROW()+(0), COLUMN()+(-1), 1))/100, 2)</f>
        <v>2.32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118.12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