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<sst xmlns="http://schemas.openxmlformats.org/spreadsheetml/2006/main" count="53" uniqueCount="53">
  <si>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</si>
  <si>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ANS022</t>
  </si>
  <si>
    <t xml:space="preserve">m²</t>
  </si>
  <si>
    <t xml:space="preserve">Sistema "EDING APS" para falso piso ventilado de concreto.</t>
  </si>
  <si>
    <r>
      <rPr>
        <sz val="7.80"/>
        <color rgb="FF000000"/>
        <rFont val="Arial"/>
        <family val="2"/>
      </rPr>
      <t xml:space="preserve">Falso piso ventilado de concreto armado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+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canto, con sistema de encofrado perdido de polipropileno reciclado, sistema MODÌ, modelo </t>
    </r>
    <r>
      <rPr>
        <b/>
        <sz val="7.80"/>
        <color rgb="FF000000"/>
        <rFont val="Arial"/>
        <family val="2"/>
      </rPr>
      <t xml:space="preserve">MS 50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"EDING APS"</t>
    </r>
    <r>
      <rPr>
        <sz val="7.80"/>
        <color rgb="FF000000"/>
        <rFont val="Arial"/>
        <family val="2"/>
      </rPr>
      <t xml:space="preserve">, realizado con </t>
    </r>
    <r>
      <rPr>
        <b/>
        <sz val="7.80"/>
        <color rgb="FF000000"/>
        <rFont val="Arial"/>
        <family val="2"/>
      </rPr>
      <t xml:space="preserve">concreto f'c=210 kg/cm² (21 MPa), no expuesto a ciclos de congelamiento y deshielo, exposición a sulfatos insignificante, sin requerimiento de permeabilidad, no expuesto a cloruros, tamaño máximo del agregado 12,5 mm, consistencia blanda, preparado en obra, y vertido con medios manuales</t>
    </r>
    <r>
      <rPr>
        <sz val="7.80"/>
        <color rgb="FF000000"/>
        <rFont val="Arial"/>
        <family val="2"/>
      </rPr>
      <t xml:space="preserve">, y </t>
    </r>
    <r>
      <rPr>
        <b/>
        <sz val="7.80"/>
        <color rgb="FF000000"/>
        <rFont val="Arial"/>
        <family val="2"/>
      </rPr>
      <t xml:space="preserve">malla electrosoldada QE-79 de acero trefilado corrugado ASTM A 82-94</t>
    </r>
    <r>
      <rPr>
        <sz val="7.80"/>
        <color rgb="FF000000"/>
        <rFont val="Arial"/>
        <family val="2"/>
      </rPr>
      <t xml:space="preserve"> sobre separadores homologados, en capa de compresión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</si>
  <si>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</si>
  <si>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</si>
  <si>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</si>
  <si>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</si>
  <si>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</si>
  <si>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</si>
  <si>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mt07cie010aa</t>
  </si>
  <si>
    <t xml:space="preserve">m²</t>
  </si>
  <si>
    <t xml:space="preserve">Módulos de polipropileno reciclado, para falsos pisos y losas sanitarias ventiladas, sistema MODÌ, modelo MS 50 "EDING APS", de 58x58x5 cm, para sistema de encofrado perdido.</t>
  </si>
  <si>
    <t xml:space="preserve">mt07ame090dmg</t>
  </si>
  <si>
    <t xml:space="preserve">m²</t>
  </si>
  <si>
    <t xml:space="preserve">Malla electrosoldada QE-79 cocada 300x300 mm, con alambres longitudinales de 5,0 mm de diámetro y alambres transversales de 5,0 mm de diámetro, de acero trefilado corrugado ASTM A 82-94, según ASTM A 185-94.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</si>
  <si>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</si>
  <si>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</si>
  <si>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</si>
  <si>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</si>
  <si>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</si>
  <si>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concretos preparados en obra.</t>
  </si>
  <si>
    <t xml:space="preserve">mt01arg001c</t>
  </si>
  <si>
    <t xml:space="preserve">t</t>
  </si>
  <si>
    <t xml:space="preserve">Agregado grueso homogeneizado, de tamaño máximo 12,5 mm, para concretos preparados en obra.</t>
  </si>
  <si>
    <t xml:space="preserve">mt08cem000</t>
  </si>
  <si>
    <t xml:space="preserve">kg</t>
  </si>
  <si>
    <t xml:space="preserve">Cemento en sacos, para concreto preparado en obra.</t>
  </si>
  <si>
    <t xml:space="preserve">mt07aco020g</t>
  </si>
  <si>
    <t xml:space="preserve">Ud</t>
  </si>
  <si>
    <t xml:space="preserve">Separador homologado para viguetas "in situ" en losas nervadas.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</si>
  <si>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</si>
  <si>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</si>
  <si>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expansión.</t>
  </si>
  <si>
    <t xml:space="preserve">mo019</t>
  </si>
  <si>
    <t xml:space="preserve">h</t>
  </si>
  <si>
    <t xml:space="preserve">Operario de construcción.</t>
  </si>
  <si>
    <t xml:space="preserve">mo075</t>
  </si>
  <si>
    <t xml:space="preserve">h</t>
  </si>
  <si>
    <t xml:space="preserve">Oficial de construcción.</t>
  </si>
  <si>
    <t xml:space="preserve">mo111</t>
  </si>
  <si>
    <t xml:space="preserve">h</t>
  </si>
  <si>
    <t xml:space="preserve">Peón de construcción.</t>
  </si>
  <si>
    <t xml:space="preserve">mo110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</si>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</sst>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3.79" customWidth="1"/>
    <col min="3" max="3" width="4.23" customWidth="1"/>
    <col min="4" max="4" width="22.00" customWidth="1"/>
    <col min="5" max="5" width="26.23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19.380000</v>
      </c>
      <c r="J8" s="16"/>
      <c r="K8" s="16">
        <f ca="1">ROUND(INDIRECT(ADDRESS(ROW()+(0), COLUMN()+(-4), 1))*INDIRECT(ADDRESS(ROW()+(0), COLUMN()+(-2), 1)), 2)</f>
        <v>20.350000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3.850000</v>
      </c>
      <c r="J9" s="20"/>
      <c r="K9" s="20">
        <f ca="1">ROUND(INDIRECT(ADDRESS(ROW()+(0), COLUMN()+(-4), 1))*INDIRECT(ADDRESS(ROW()+(0), COLUMN()+(-2), 1)), 2)</f>
        <v>4.240000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0.011000</v>
      </c>
      <c r="H10" s="19"/>
      <c r="I10" s="20">
        <v>3.220000</v>
      </c>
      <c r="J10" s="20"/>
      <c r="K10" s="20">
        <f ca="1">ROUND(INDIRECT(ADDRESS(ROW()+(0), COLUMN()+(-4), 1))*INDIRECT(ADDRESS(ROW()+(0), COLUMN()+(-2), 1)), 2)</f>
        <v>0.040000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0.035000</v>
      </c>
      <c r="H11" s="19"/>
      <c r="I11" s="20">
        <v>26.630000</v>
      </c>
      <c r="J11" s="20"/>
      <c r="K11" s="20">
        <f ca="1">ROUND(INDIRECT(ADDRESS(ROW()+(0), COLUMN()+(-4), 1))*INDIRECT(ADDRESS(ROW()+(0), COLUMN()+(-2), 1)), 2)</f>
        <v>0.930000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0.039000</v>
      </c>
      <c r="H12" s="19"/>
      <c r="I12" s="20">
        <v>53.480000</v>
      </c>
      <c r="J12" s="20"/>
      <c r="K12" s="20">
        <f ca="1">ROUND(INDIRECT(ADDRESS(ROW()+(0), COLUMN()+(-4), 1))*INDIRECT(ADDRESS(ROW()+(0), COLUMN()+(-2), 1)), 2)</f>
        <v>2.090000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12.936000</v>
      </c>
      <c r="H13" s="19"/>
      <c r="I13" s="20">
        <v>0.390000</v>
      </c>
      <c r="J13" s="20"/>
      <c r="K13" s="20">
        <f ca="1">ROUND(INDIRECT(ADDRESS(ROW()+(0), COLUMN()+(-4), 1))*INDIRECT(ADDRESS(ROW()+(0), COLUMN()+(-2), 1)), 2)</f>
        <v>5.050000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3.000000</v>
      </c>
      <c r="H14" s="19"/>
      <c r="I14" s="20">
        <v>0.210000</v>
      </c>
      <c r="J14" s="20"/>
      <c r="K14" s="20">
        <f ca="1">ROUND(INDIRECT(ADDRESS(ROW()+(0), COLUMN()+(-4), 1))*INDIRECT(ADDRESS(ROW()+(0), COLUMN()+(-2), 1)), 2)</f>
        <v>0.630000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0.050000</v>
      </c>
      <c r="H15" s="19"/>
      <c r="I15" s="20">
        <v>6.240000</v>
      </c>
      <c r="J15" s="20"/>
      <c r="K15" s="20">
        <f ca="1">ROUND(INDIRECT(ADDRESS(ROW()+(0), COLUMN()+(-4), 1))*INDIRECT(ADDRESS(ROW()+(0), COLUMN()+(-2), 1)), 2)</f>
        <v>0.310000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0.099000</v>
      </c>
      <c r="H16" s="19"/>
      <c r="I16" s="20">
        <v>16.250000</v>
      </c>
      <c r="J16" s="20"/>
      <c r="K16" s="20">
        <f ca="1">ROUND(INDIRECT(ADDRESS(ROW()+(0), COLUMN()+(-4), 1))*INDIRECT(ADDRESS(ROW()+(0), COLUMN()+(-2), 1)), 2)</f>
        <v>1.610000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0.095000</v>
      </c>
      <c r="H17" s="19"/>
      <c r="I17" s="20">
        <v>13.290000</v>
      </c>
      <c r="J17" s="20"/>
      <c r="K17" s="20">
        <f ca="1">ROUND(INDIRECT(ADDRESS(ROW()+(0), COLUMN()+(-4), 1))*INDIRECT(ADDRESS(ROW()+(0), COLUMN()+(-2), 1)), 2)</f>
        <v>1.260000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0.154000</v>
      </c>
      <c r="H18" s="19"/>
      <c r="I18" s="20">
        <v>12.770000</v>
      </c>
      <c r="J18" s="20"/>
      <c r="K18" s="20">
        <f ca="1">ROUND(INDIRECT(ADDRESS(ROW()+(0), COLUMN()+(-4), 1))*INDIRECT(ADDRESS(ROW()+(0), COLUMN()+(-2), 1)), 2)</f>
        <v>1.970000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0.055000</v>
      </c>
      <c r="H19" s="23"/>
      <c r="I19" s="24">
        <v>13.030000</v>
      </c>
      <c r="J19" s="24"/>
      <c r="K19" s="24">
        <f ca="1">ROUND(INDIRECT(ADDRESS(ROW()+(0), COLUMN()+(-4), 1))*INDIRECT(ADDRESS(ROW()+(0), COLUMN()+(-2), 1)), 2)</f>
        <v>0.720000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39.200000</v>
      </c>
      <c r="J20" s="16"/>
      <c r="K20" s="16">
        <f ca="1">ROUND(INDIRECT(ADDRESS(ROW()+(0), COLUMN()+(-4), 1))*INDIRECT(ADDRESS(ROW()+(0), COLUMN()+(-2), 1))/100, 2)</f>
        <v>0.780000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39.980000</v>
      </c>
      <c r="J21" s="24"/>
      <c r="K21" s="24">
        <f ca="1">ROUND(INDIRECT(ADDRESS(ROW()+(0), COLUMN()+(-4), 1))*INDIRECT(ADDRESS(ROW()+(0), COLUMN()+(-2), 1))/100, 2)</f>
        <v>1.200000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41.180000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