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<sst xmlns="http://schemas.openxmlformats.org/spreadsheetml/2006/main" count="58" uniqueCount="58">
  <si>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</si>
  <si>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ASA010</t>
  </si>
  <si>
    <t xml:space="preserve">Ud</t>
  </si>
  <si>
    <t xml:space="preserve">Caja de registro de obra de albañilería.</t>
  </si>
  <si>
    <r>
      <rPr>
        <sz val="8.25"/>
        <color rgb="FF000000"/>
        <rFont val="Arial"/>
        <family val="2"/>
      </rPr>
      <t xml:space="preserve">Caja de registro de paso, modular, enterrada, construida con albañilería de ladrillo cerámico macizo, de 1/2 pie de espesor, recibido con mortero de cemento, confeccionado en obra, dosificación 1:6, de dimensiones interiores 50x50x50 cm,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formación de pendiente mínima del 2%, con el mismo tipo de concreto, enfoscada y bruñida interiormente con mortero de cemento, confeccionado en obra, con aditivo hidrófugo, dosificación 1:3 formando aristas y esquinas a media caña, cerrada superiormente con tapa prefabricada de concreto armado con cierre hermético al paso de los olores mefíticos. Incluso mortero para sellado de juntas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</si>
  <si>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</si>
  <si>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</si>
  <si>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</si>
  <si>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</si>
  <si>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</si>
  <si>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</si>
  <si>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</si>
  <si>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</si>
  <si>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</si>
  <si>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</si>
  <si>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</si>
  <si>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</si>
  <si>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</si>
  <si>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</si>
  <si>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</si>
  <si>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</si>
  <si>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</si>
  <si>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</si>
  <si>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</si>
  <si>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</si>
  <si>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</si>
  <si>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</si>
  <si>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</si>
  <si>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</si>
  <si>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</si>
  <si>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mt08adt010</t>
  </si>
  <si>
    <t xml:space="preserve">kg</t>
  </si>
  <si>
    <t xml:space="preserve">Aditivo hidrófugo para impermeabilización de morteros u concretos.</t>
  </si>
  <si>
    <t xml:space="preserve">mt11var100</t>
  </si>
  <si>
    <t xml:space="preserve">Ud</t>
  </si>
  <si>
    <t xml:space="preserve">Conjunto de elementos necesarios para garantizar el cierre hermético al paso de olores mefíticos en cajas de registro de saneamiento, compuesto por: angulares y planchas metálicas con sus elementos de fijación y anclaje, junta de neopreno, aceite y demás accesorios.</t>
  </si>
  <si>
    <t xml:space="preserve">mt11arf010b</t>
  </si>
  <si>
    <t xml:space="preserve">Ud</t>
  </si>
  <si>
    <t xml:space="preserve">Tapa de concreto armado prefabricada, 60x60x5 cm.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</si>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</sst>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1.23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271.81</v>
      </c>
      <c r="H10" s="12">
        <f ca="1">ROUND(INDIRECT(ADDRESS(ROW()+(0), COLUMN()+(-2), 1))*INDIRECT(ADDRESS(ROW()+(0), COLUMN()+(-1), 1)), 2)</f>
        <v>49.47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100</v>
      </c>
      <c r="G11" s="12">
        <v>1.74</v>
      </c>
      <c r="H11" s="12">
        <f ca="1">ROUND(INDIRECT(ADDRESS(ROW()+(0), COLUMN()+(-2), 1))*INDIRECT(ADDRESS(ROW()+(0), COLUMN()+(-1), 1)), 2)</f>
        <v>174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4.68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0.088</v>
      </c>
      <c r="G13" s="12">
        <v>62.49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17.738</v>
      </c>
      <c r="G14" s="12">
        <v>0.47</v>
      </c>
      <c r="H14" s="12">
        <f ca="1">ROUND(INDIRECT(ADDRESS(ROW()+(0), COLUMN()+(-2), 1))*INDIRECT(ADDRESS(ROW()+(0), COLUMN()+(-1), 1)), 2)</f>
        <v>8.34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137.79</v>
      </c>
      <c r="H15" s="12">
        <f ca="1">ROUND(INDIRECT(ADDRESS(ROW()+(0), COLUMN()+(-2), 1))*INDIRECT(ADDRESS(ROW()+(0), COLUMN()+(-1), 1)), 2)</f>
        <v>137.79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0.169</v>
      </c>
      <c r="G16" s="12">
        <v>3.75</v>
      </c>
      <c r="H16" s="12">
        <f ca="1">ROUND(INDIRECT(ADDRESS(ROW()+(0), COLUMN()+(-2), 1))*INDIRECT(ADDRESS(ROW()+(0), COLUMN()+(-1), 1)), 2)</f>
        <v>0.63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30.31</v>
      </c>
      <c r="H17" s="12">
        <f ca="1">ROUND(INDIRECT(ADDRESS(ROW()+(0), COLUMN()+(-2), 1))*INDIRECT(ADDRESS(ROW()+(0), COLUMN()+(-1), 1)), 2)</f>
        <v>30.31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64.3</v>
      </c>
      <c r="H18" s="14">
        <f ca="1">ROUND(INDIRECT(ADDRESS(ROW()+(0), COLUMN()+(-2), 1))*INDIRECT(ADDRESS(ROW()+(0), COLUMN()+(-1), 1)), 2)</f>
        <v>64.3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470.4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0.039</v>
      </c>
      <c r="G21" s="14">
        <v>10.45</v>
      </c>
      <c r="H21" s="14">
        <f ca="1">ROUND(INDIRECT(ADDRESS(ROW()+(0), COLUMN()+(-2), 1))*INDIRECT(ADDRESS(ROW()+(0), COLUMN()+(-1), 1)), 2)</f>
        <v>0.41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0.41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1.917</v>
      </c>
      <c r="G24" s="12">
        <v>31.48</v>
      </c>
      <c r="H24" s="12">
        <f ca="1">ROUND(INDIRECT(ADDRESS(ROW()+(0), COLUMN()+(-2), 1))*INDIRECT(ADDRESS(ROW()+(0), COLUMN()+(-1), 1)), 2)</f>
        <v>60.35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1.919</v>
      </c>
      <c r="G25" s="14">
        <v>21.05</v>
      </c>
      <c r="H25" s="14">
        <f ca="1">ROUND(INDIRECT(ADDRESS(ROW()+(0), COLUMN()+(-2), 1))*INDIRECT(ADDRESS(ROW()+(0), COLUMN()+(-1), 1)), 2)</f>
        <v>40.39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100.74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571.55</v>
      </c>
      <c r="H28" s="14">
        <f ca="1">ROUND(INDIRECT(ADDRESS(ROW()+(0), COLUMN()+(-2), 1))*INDIRECT(ADDRESS(ROW()+(0), COLUMN()+(-1), 1))/100, 2)</f>
        <v>11.43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582.98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