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<sst xmlns="http://schemas.openxmlformats.org/spreadsheetml/2006/main" count="55" uniqueCount="55">
  <si>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</si>
  <si>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</si>
  <si>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</si>
  <si>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</si>
  <si>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 Q-335 cocada 150x150 mm de acero trefilado corrugado ASTM A 82-94;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no expuesto a ciclos de congelamiento y deshielo, exposición a sulfatos insignificante, sin requerimiento de permeabilidad, no expuesto a cloruros,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</si>
  <si>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</si>
  <si>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</si>
  <si>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</si>
  <si>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</si>
  <si>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</si>
  <si>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</si>
  <si>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</si>
  <si>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</si>
  <si>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</si>
  <si>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</si>
  <si>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</si>
  <si>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</si>
  <si>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</si>
  <si>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</si>
  <si>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</si>
  <si>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</si>
  <si>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</si>
  <si>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</si>
  <si>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</si>
  <si>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</si>
  <si>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</si>
  <si>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</si>
  <si>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</si>
  <si>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</si>
  <si>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</si>
  <si>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mt10hmf055aeb</t>
  </si>
  <si>
    <t xml:space="preserve">m³</t>
  </si>
  <si>
    <t xml:space="preserve">Concreto simple f'c=140 kg/cm² (14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</si>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</sst>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285.31</v>
      </c>
      <c r="G10" s="12">
        <f ca="1">ROUND(INDIRECT(ADDRESS(ROW()+(0), COLUMN()+(-2), 1))*INDIRECT(ADDRESS(ROW()+(0), COLUMN()+(-1), 1)), 2)</f>
        <v>128.39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24.23</v>
      </c>
      <c r="G11" s="12">
        <f ca="1">ROUND(INDIRECT(ADDRESS(ROW()+(0), COLUMN()+(-2), 1))*INDIRECT(ADDRESS(ROW()+(0), COLUMN()+(-1), 1)), 2)</f>
        <v>42.4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144.22</v>
      </c>
      <c r="G12" s="12">
        <f ca="1">ROUND(INDIRECT(ADDRESS(ROW()+(0), COLUMN()+(-2), 1))*INDIRECT(ADDRESS(ROW()+(0), COLUMN()+(-1), 1)), 2)</f>
        <v>144.22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203.71</v>
      </c>
      <c r="G13" s="12">
        <f ca="1">ROUND(INDIRECT(ADDRESS(ROW()+(0), COLUMN()+(-2), 1))*INDIRECT(ADDRESS(ROW()+(0), COLUMN()+(-1), 1)), 2)</f>
        <v>203.71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418.93</v>
      </c>
      <c r="G14" s="12">
        <f ca="1">ROUND(INDIRECT(ADDRESS(ROW()+(0), COLUMN()+(-2), 1))*INDIRECT(ADDRESS(ROW()+(0), COLUMN()+(-1), 1)), 2)</f>
        <v>418.93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16.94</v>
      </c>
      <c r="G15" s="12">
        <f ca="1">ROUND(INDIRECT(ADDRESS(ROW()+(0), COLUMN()+(-2), 1))*INDIRECT(ADDRESS(ROW()+(0), COLUMN()+(-1), 1)), 2)</f>
        <v>67.76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222.38</v>
      </c>
      <c r="G16" s="12">
        <f ca="1">ROUND(INDIRECT(ADDRESS(ROW()+(0), COLUMN()+(-2), 1))*INDIRECT(ADDRESS(ROW()+(0), COLUMN()+(-1), 1)), 2)</f>
        <v>300.21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11.69</v>
      </c>
      <c r="G17" s="14">
        <f ca="1">ROUND(INDIRECT(ADDRESS(ROW()+(0), COLUMN()+(-2), 1))*INDIRECT(ADDRESS(ROW()+(0), COLUMN()+(-1), 1)), 2)</f>
        <v>11.69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1317.31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166.75</v>
      </c>
      <c r="G20" s="14">
        <f ca="1">ROUND(INDIRECT(ADDRESS(ROW()+(0), COLUMN()+(-2), 1))*INDIRECT(ADDRESS(ROW()+(0), COLUMN()+(-1), 1)), 2)</f>
        <v>33.35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33.35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4.687</v>
      </c>
      <c r="F23" s="12">
        <v>30.13</v>
      </c>
      <c r="G23" s="12">
        <f ca="1">ROUND(INDIRECT(ADDRESS(ROW()+(0), COLUMN()+(-2), 1))*INDIRECT(ADDRESS(ROW()+(0), COLUMN()+(-1), 1)), 2)</f>
        <v>141.22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2.436</v>
      </c>
      <c r="F24" s="14">
        <v>20.14</v>
      </c>
      <c r="G24" s="14">
        <f ca="1">ROUND(INDIRECT(ADDRESS(ROW()+(0), COLUMN()+(-2), 1))*INDIRECT(ADDRESS(ROW()+(0), COLUMN()+(-1), 1)), 2)</f>
        <v>49.06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190.28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1540.94</v>
      </c>
      <c r="G27" s="14">
        <f ca="1">ROUND(INDIRECT(ADDRESS(ROW()+(0), COLUMN()+(-2), 1))*INDIRECT(ADDRESS(ROW()+(0), COLUMN()+(-1), 1))/100, 2)</f>
        <v>30.82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1571.76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