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<sst xmlns="http://schemas.openxmlformats.org/spreadsheetml/2006/main" count="43" uniqueCount="43">
  <si>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</si>
  <si>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</si>
  <si>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</si>
  <si>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</si>
  <si>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grava filtrante sin clasificar, en perímetro de buzón drenante, para facilitar el drenaje de las aguas procedentes de lluvia, con el fin de evitar encharcamientos y el sobreempuje hidrostático contra las estructuras de contención. Compuesto por sucesivas capas de 30 cm de espesor, extendidas y compactadas en el plano de corte, recogiendo el agua en el buzón drenante, con medios mecánicos, hasta alcanzar una densidad seca no inferior al 80% de la máxima obtenida en el ensayo Proctor Modificado. El precio no incluye el buzón drenante ni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</si>
  <si>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</si>
  <si>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</si>
  <si>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</si>
  <si>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</si>
  <si>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</si>
  <si>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</si>
  <si>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</si>
  <si>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</si>
  <si>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</si>
  <si>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</si>
  <si>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Subtotal materiales:</t>
  </si>
  <si>
    <t xml:space="preserve">Equipos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</si>
  <si>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</si>
  <si>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</si>
  <si>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</si>
  <si>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</si>
  <si>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</si>
  <si>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</si>
  <si>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</si>
  <si>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</si>
  <si>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</si>
  <si>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</si>
  <si>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</si>
  <si>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</si>
  <si>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</si>
  <si>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</si>
  <si>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 de 8 m³ de capacidad.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</si>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</sst>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72.93" customWidth="1"/>
    <col min="6" max="6" width="12.92" customWidth="1"/>
    <col min="7" max="7" width="13.0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2.200000</v>
      </c>
      <c r="G10" s="14">
        <v>30.710000</v>
      </c>
      <c r="H10" s="14">
        <f ca="1">ROUND(INDIRECT(ADDRESS(ROW()+(0), COLUMN()+(-2), 1))*INDIRECT(ADDRESS(ROW()+(0), COLUMN()+(-1), 1)), 2)</f>
        <v>67.560000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67.560000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0.015000</v>
      </c>
      <c r="G13" s="13">
        <v>110.610000</v>
      </c>
      <c r="H13" s="13">
        <f ca="1">ROUND(INDIRECT(ADDRESS(ROW()+(0), COLUMN()+(-2), 1))*INDIRECT(ADDRESS(ROW()+(0), COLUMN()+(-1), 1)), 2)</f>
        <v>1.660000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0.015000</v>
      </c>
      <c r="G14" s="13">
        <v>110.500000</v>
      </c>
      <c r="H14" s="13">
        <f ca="1">ROUND(INDIRECT(ADDRESS(ROW()+(0), COLUMN()+(-2), 1))*INDIRECT(ADDRESS(ROW()+(0), COLUMN()+(-1), 1)), 2)</f>
        <v>1.660000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0.010000</v>
      </c>
      <c r="G15" s="13">
        <v>205.910000</v>
      </c>
      <c r="H15" s="13">
        <f ca="1">ROUND(INDIRECT(ADDRESS(ROW()+(0), COLUMN()+(-2), 1))*INDIRECT(ADDRESS(ROW()+(0), COLUMN()+(-1), 1)), 2)</f>
        <v>2.060000</v>
      </c>
    </row>
    <row r="16" spans="1:8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0.025000</v>
      </c>
      <c r="G16" s="13">
        <v>138.680000</v>
      </c>
      <c r="H16" s="13">
        <f ca="1">ROUND(INDIRECT(ADDRESS(ROW()+(0), COLUMN()+(-2), 1))*INDIRECT(ADDRESS(ROW()+(0), COLUMN()+(-1), 1)), 2)</f>
        <v>3.470000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2">
        <v>0.012000</v>
      </c>
      <c r="G17" s="14">
        <v>110.290000</v>
      </c>
      <c r="H17" s="14">
        <f ca="1">ROUND(INDIRECT(ADDRESS(ROW()+(0), COLUMN()+(-2), 1))*INDIRECT(ADDRESS(ROW()+(0), COLUMN()+(-1), 1)), 2)</f>
        <v>1.320000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10.170000</v>
      </c>
    </row>
    <row r="19" spans="1:8" ht="13.50" thickBot="1" customHeight="1">
      <c r="A19" s="15">
        <v>3.000000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0.125000</v>
      </c>
      <c r="G20" s="14">
        <v>14.110000</v>
      </c>
      <c r="H20" s="14">
        <f ca="1">ROUND(INDIRECT(ADDRESS(ROW()+(0), COLUMN()+(-2), 1))*INDIRECT(ADDRESS(ROW()+(0), COLUMN()+(-1), 1)), 2)</f>
        <v>1.760000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1))), 2)</f>
        <v>1.760000</v>
      </c>
    </row>
    <row r="22" spans="1:8" ht="13.50" thickBot="1" customHeight="1">
      <c r="A22" s="15">
        <v>4.000000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2">
        <v>2.000000</v>
      </c>
      <c r="G23" s="14">
        <f ca="1">ROUND(SUM(INDIRECT(ADDRESS(ROW()+(-2), COLUMN()+(1), 1)),INDIRECT(ADDRESS(ROW()+(-5), COLUMN()+(1), 1)),INDIRECT(ADDRESS(ROW()+(-12), COLUMN()+(1), 1))), 2)</f>
        <v>79.490000</v>
      </c>
      <c r="H23" s="14">
        <f ca="1">ROUND(INDIRECT(ADDRESS(ROW()+(0), COLUMN()+(-2), 1))*INDIRECT(ADDRESS(ROW()+(0), COLUMN()+(-1), 1))/100, 2)</f>
        <v>1.590000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1)),INDIRECT(ADDRESS(ROW()+(-6), COLUMN()+(0), 1)),INDIRECT(ADDRESS(ROW()+(-13), COLUMN()+(0), 1))), 2)</f>
        <v>81.080000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