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<sst xmlns="http://schemas.openxmlformats.org/spreadsheetml/2006/main" count="32" uniqueCount="32">
  <si>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</si>
  <si>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ASI050</t>
  </si>
  <si>
    <t xml:space="preserve">m</t>
  </si>
  <si>
    <t xml:space="preserve">Canaleta de drenaje lineal.</t>
  </si>
  <si>
    <r>
      <rPr>
        <b/>
        <sz val="7.80"/>
        <color rgb="FF000000"/>
        <rFont val="Arial"/>
        <family val="2"/>
      </rPr>
      <t xml:space="preserve">Canaleta prefabricada de polipropileno, en tramos de 1000 mm de longitud, 130 mm de ancho y 115 mm de alto, con rejilla cuadriculada de acero galvanizado carga de rotura 125 kN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</si>
  <si>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</si>
  <si>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</si>
  <si>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</si>
  <si>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</si>
  <si>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</si>
  <si>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</si>
  <si>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</si>
  <si>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</si>
  <si>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</si>
  <si>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mt11cap010Bd</t>
  </si>
  <si>
    <t xml:space="preserve">m</t>
  </si>
  <si>
    <t xml:space="preserve">Canaleta prefabricada de polipropileno, en tramos de 1000 mm de longitud, 130 mm de ancho y 115 mm de alto, con rejilla cuadriculada de acero galvanizado carga de rotura 125 kN, incluso parte proporcional de piezas especiales.</t>
  </si>
  <si>
    <t xml:space="preserve">mt11var020</t>
  </si>
  <si>
    <t xml:space="preserve">Ud</t>
  </si>
  <si>
    <t xml:space="preserve">Material auxiliar para saneamiento.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</si>
  <si>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</si>
  <si>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</si>
  <si>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</si>
  <si>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</si>
  <si>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</si>
  <si>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</si>
  <si>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</si>
  <si>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</si>
  <si>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</si>
  <si>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</si>
  <si>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114,16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</si>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</sst>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28" customWidth="1"/>
    <col min="2" max="2" width="0.58" customWidth="1"/>
    <col min="3" max="3" width="3.79" customWidth="1"/>
    <col min="4" max="4" width="8.01" customWidth="1"/>
    <col min="5" max="5" width="59.31" customWidth="1"/>
    <col min="6" max="6" width="6.41" customWidth="1"/>
    <col min="7" max="7" width="7.72" customWidth="1"/>
    <col min="8" max="8" width="5.83" customWidth="1"/>
    <col min="9" max="9" width="0.58" customWidth="1"/>
    <col min="10" max="10" width="6.27" customWidth="1"/>
    <col min="11" max="11" width="6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50.4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0.043000</v>
      </c>
      <c r="G8" s="16">
        <v>225.660000</v>
      </c>
      <c r="H8" s="16"/>
      <c r="I8" s="16">
        <f ca="1">ROUND(INDIRECT(ADDRESS(ROW()+(0), COLUMN()+(-3), 1))*INDIRECT(ADDRESS(ROW()+(0), COLUMN()+(-2), 1)), 2)</f>
        <v>9.700000</v>
      </c>
      <c r="J8" s="16"/>
      <c r="K8" s="16"/>
    </row>
    <row r="9" spans="1:11" ht="40.8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354.770000</v>
      </c>
      <c r="H9" s="20"/>
      <c r="I9" s="20">
        <f ca="1">ROUND(INDIRECT(ADDRESS(ROW()+(0), COLUMN()+(-3), 1))*INDIRECT(ADDRESS(ROW()+(0), COLUMN()+(-2), 1)), 2)</f>
        <v>354.770000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3.000000</v>
      </c>
      <c r="G10" s="20">
        <v>2.550000</v>
      </c>
      <c r="H10" s="20"/>
      <c r="I10" s="20">
        <f ca="1">ROUND(INDIRECT(ADDRESS(ROW()+(0), COLUMN()+(-3), 1))*INDIRECT(ADDRESS(ROW()+(0), COLUMN()+(-2), 1)), 2)</f>
        <v>7.650000</v>
      </c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0.535000</v>
      </c>
      <c r="G11" s="20">
        <v>16.250000</v>
      </c>
      <c r="H11" s="20"/>
      <c r="I11" s="20">
        <f ca="1">ROUND(INDIRECT(ADDRESS(ROW()+(0), COLUMN()+(-3), 1))*INDIRECT(ADDRESS(ROW()+(0), COLUMN()+(-2), 1)), 2)</f>
        <v>8.690000</v>
      </c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0.569000</v>
      </c>
      <c r="G12" s="24">
        <v>12.770000</v>
      </c>
      <c r="H12" s="24"/>
      <c r="I12" s="24">
        <f ca="1">ROUND(INDIRECT(ADDRESS(ROW()+(0), COLUMN()+(-3), 1))*INDIRECT(ADDRESS(ROW()+(0), COLUMN()+(-2), 1)), 2)</f>
        <v>7.270000</v>
      </c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388.080000</v>
      </c>
      <c r="H13" s="16"/>
      <c r="I13" s="16">
        <f ca="1">ROUND(INDIRECT(ADDRESS(ROW()+(0), COLUMN()+(-3), 1))*INDIRECT(ADDRESS(ROW()+(0), COLUMN()+(-2), 1))/100, 2)</f>
        <v>7.760000</v>
      </c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395.840000</v>
      </c>
      <c r="H14" s="24"/>
      <c r="I14" s="24">
        <f ca="1">ROUND(INDIRECT(ADDRESS(ROW()+(0), COLUMN()+(-3), 1))*INDIRECT(ADDRESS(ROW()+(0), COLUMN()+(-2), 1))/100, 2)</f>
        <v>11.880000</v>
      </c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407.720000</v>
      </c>
      <c r="J15" s="26"/>
      <c r="K15" s="26"/>
    </row>
  </sheetData>
  <mergeCells count="40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E15"/>
    <mergeCell ref="G15:H15"/>
    <mergeCell ref="I15:K15"/>
  </mergeCells>
  <pageMargins left="0.620079" right="0.472441" top="0.472441" bottom="0.472441" header="0.0" footer="0.0"/>
  <pageSetup paperSize="9" orientation="portrait"/>
  <rowBreaks count="0" manualBreakCount="0">
    </rowBreaks>
</worksheet>
</file>