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<sst xmlns="http://schemas.openxmlformats.org/spreadsheetml/2006/main" count="35" uniqueCount="35">
  <si>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</si>
  <si>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ASI050</t>
  </si>
  <si>
    <t xml:space="preserve">m</t>
  </si>
  <si>
    <t xml:space="preserve">Canaleta de drenaje lineal.</t>
  </si>
  <si>
    <r>
      <rPr>
        <b/>
        <sz val="8.25"/>
        <color rgb="FF000000"/>
        <rFont val="Arial"/>
        <family val="2"/>
      </rPr>
      <t xml:space="preserve">Canaleta prefabricada de PVC, de 500 mm de longitud, 200 mm de ancho y 188 mm de alto, gris, con conexiones de Ø 90 mm, y Ø 110 mm, modelo CAN-200-G "ADEQUA", con rejilla peatonal carga de rotura 15 kN, de polipropileno, de 200 mm de ancho y 500 mm de longitud, gris, modelo RP-200-G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</si>
  <si>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</si>
  <si>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</si>
  <si>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</si>
  <si>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</si>
  <si>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</si>
  <si>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</si>
  <si>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</si>
  <si>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</si>
  <si>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</si>
  <si>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mt11cnq100a</t>
  </si>
  <si>
    <t xml:space="preserve">Ud</t>
  </si>
  <si>
    <t xml:space="preserve">Canaleta prefabricada de PVC, de 500 mm de longitud, 200 mm de ancho y 188 mm de alto, gris, con conexiones de Ø 90 mm, y Ø 110 mm, modelo CAN-200-G "ADEQUA", incluso parte proporcional de piezas especiales.</t>
  </si>
  <si>
    <t xml:space="preserve">mt11cnq105a</t>
  </si>
  <si>
    <t xml:space="preserve">Ud</t>
  </si>
  <si>
    <t xml:space="preserve">Rejilla peatonal carga de rotura 15 kN, de polipropileno, de 200 mm de ancho y 500 mm de longitud, gris, modelo RP-200-G, "ADEQUA", para canaleta prefabricada de PVC.</t>
  </si>
  <si>
    <t xml:space="preserve">mt11var020</t>
  </si>
  <si>
    <t xml:space="preserve">Ud</t>
  </si>
  <si>
    <t xml:space="preserve">Material auxiliar para saneamiento.</t>
  </si>
  <si>
    <t xml:space="preserve">mo019</t>
  </si>
  <si>
    <t xml:space="preserve">h</t>
  </si>
  <si>
    <t xml:space="preserve">Operario de construcción.</t>
  </si>
  <si>
    <t xml:space="preserve">mo105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</si>
  <si>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</si>
  <si>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</si>
  <si>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</si>
  <si>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</si>
  <si>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</si>
  <si>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</si>
  <si>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60,67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</si>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</sst>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57" customWidth="1"/>
    <col min="3" max="3" width="4.42" customWidth="1"/>
    <col min="4" max="4" width="20.40" customWidth="1"/>
    <col min="5" max="5" width="24.14" customWidth="1"/>
    <col min="6" max="6" width="12.75" customWidth="1"/>
    <col min="7" max="7" width="2.04" customWidth="1"/>
    <col min="8" max="8" width="4.08" customWidth="1"/>
    <col min="9" max="9" width="10.71" customWidth="1"/>
    <col min="10" max="10" width="2.21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0.052000</v>
      </c>
      <c r="H8" s="14"/>
      <c r="I8" s="16">
        <v>225.660000</v>
      </c>
      <c r="J8" s="16"/>
      <c r="K8" s="16">
        <f ca="1">ROUND(INDIRECT(ADDRESS(ROW()+(0), COLUMN()+(-4), 1))*INDIRECT(ADDRESS(ROW()+(0), COLUMN()+(-2), 1)), 2)</f>
        <v>11.730000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43.460000</v>
      </c>
      <c r="J9" s="20"/>
      <c r="K9" s="20">
        <f ca="1">ROUND(INDIRECT(ADDRESS(ROW()+(0), COLUMN()+(-4), 1))*INDIRECT(ADDRESS(ROW()+(0), COLUMN()+(-2), 1)), 2)</f>
        <v>86.920000</v>
      </c>
    </row>
    <row r="10" spans="1:11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43.390000</v>
      </c>
      <c r="J10" s="20"/>
      <c r="K10" s="20">
        <f ca="1">ROUND(INDIRECT(ADDRESS(ROW()+(0), COLUMN()+(-4), 1))*INDIRECT(ADDRESS(ROW()+(0), COLUMN()+(-2), 1)), 2)</f>
        <v>86.780000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2.550000</v>
      </c>
      <c r="J11" s="20"/>
      <c r="K11" s="20">
        <f ca="1">ROUND(INDIRECT(ADDRESS(ROW()+(0), COLUMN()+(-4), 1))*INDIRECT(ADDRESS(ROW()+(0), COLUMN()+(-2), 1)), 2)</f>
        <v>7.650000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0.416000</v>
      </c>
      <c r="H12" s="19"/>
      <c r="I12" s="20">
        <v>16.250000</v>
      </c>
      <c r="J12" s="20"/>
      <c r="K12" s="20">
        <f ca="1">ROUND(INDIRECT(ADDRESS(ROW()+(0), COLUMN()+(-4), 1))*INDIRECT(ADDRESS(ROW()+(0), COLUMN()+(-2), 1)), 2)</f>
        <v>6.760000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0.501000</v>
      </c>
      <c r="H13" s="23"/>
      <c r="I13" s="24">
        <v>12.770000</v>
      </c>
      <c r="J13" s="24"/>
      <c r="K13" s="24">
        <f ca="1">ROUND(INDIRECT(ADDRESS(ROW()+(0), COLUMN()+(-4), 1))*INDIRECT(ADDRESS(ROW()+(0), COLUMN()+(-2), 1)), 2)</f>
        <v>6.400000</v>
      </c>
    </row>
    <row r="14" spans="1:11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206.240000</v>
      </c>
      <c r="J14" s="16"/>
      <c r="K14" s="16">
        <f ca="1">ROUND(INDIRECT(ADDRESS(ROW()+(0), COLUMN()+(-4), 1))*INDIRECT(ADDRESS(ROW()+(0), COLUMN()+(-2), 1))/100, 2)</f>
        <v>4.120000</v>
      </c>
    </row>
    <row r="15" spans="1:11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210.360000</v>
      </c>
      <c r="J15" s="24"/>
      <c r="K15" s="24">
        <f ca="1">ROUND(INDIRECT(ADDRESS(ROW()+(0), COLUMN()+(-4), 1))*INDIRECT(ADDRESS(ROW()+(0), COLUMN()+(-2), 1))/100, 2)</f>
        <v>6.310000</v>
      </c>
    </row>
    <row r="16" spans="1:11" ht="13.5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216.670000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