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<sst xmlns="http://schemas.openxmlformats.org/spreadsheetml/2006/main" count="93" uniqueCount="93">
  <si>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</si>
  <si>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CCP005</t>
  </si>
  <si>
    <t xml:space="preserve">m</t>
  </si>
  <si>
    <t xml:space="preserve">Murete guía para muro pantalla.</t>
  </si>
  <si>
    <r>
      <rPr>
        <sz val="8.25"/>
        <color rgb="FF000000"/>
        <rFont val="Arial"/>
        <family val="2"/>
      </rPr>
      <t xml:space="preserve">Doble murete guía, para muro pantalla, de concreto armado de sección 70x25 cm;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25 kg/m; montaje y desmontaje del sistema de encofrado recuperable metálico a dos caras. Incluso alambre de atar, separadores y líquido desencofrante, para evitar la adherencia del concreto al encofrado. El precio incluye el corte, doblado, conformado de la armadura en taller de obra y el montaje en el lugar definitivo de su colocación en obra,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</si>
  <si>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</si>
  <si>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</si>
  <si>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</si>
  <si>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</si>
  <si>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</si>
  <si>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</si>
  <si>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</si>
  <si>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</si>
  <si>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</si>
  <si>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concreto.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</si>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</sst>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72.76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162.3</v>
      </c>
      <c r="H10" s="12">
        <f ca="1">ROUND(INDIRECT(ADDRESS(ROW()+(0), COLUMN()+(-2), 1))*INDIRECT(ADDRESS(ROW()+(0), COLUMN()+(-1), 1)), 2)</f>
        <v>1.14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0.028</v>
      </c>
      <c r="G11" s="12">
        <v>19.73</v>
      </c>
      <c r="H11" s="12">
        <f ca="1">ROUND(INDIRECT(ADDRESS(ROW()+(0), COLUMN()+(-2), 1))*INDIRECT(ADDRESS(ROW()+(0), COLUMN()+(-1), 1)), 2)</f>
        <v>0.55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0.018</v>
      </c>
      <c r="G12" s="12">
        <v>60.09</v>
      </c>
      <c r="H12" s="12">
        <f ca="1">ROUND(INDIRECT(ADDRESS(ROW()+(0), COLUMN()+(-2), 1))*INDIRECT(ADDRESS(ROW()+(0), COLUMN()+(-1), 1)), 2)</f>
        <v>1.08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0.14</v>
      </c>
      <c r="G13" s="12">
        <v>0.9</v>
      </c>
      <c r="H13" s="12">
        <f ca="1">ROUND(INDIRECT(ADDRESS(ROW()+(0), COLUMN()+(-2), 1))*INDIRECT(ADDRESS(ROW()+(0), COLUMN()+(-1), 1)), 2)</f>
        <v>0.13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0.37</v>
      </c>
      <c r="G14" s="12">
        <v>4.68</v>
      </c>
      <c r="H14" s="12">
        <f ca="1">ROUND(INDIRECT(ADDRESS(ROW()+(0), COLUMN()+(-2), 1))*INDIRECT(ADDRESS(ROW()+(0), COLUMN()+(-1), 1)), 2)</f>
        <v>1.73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0.14</v>
      </c>
      <c r="G15" s="12">
        <v>27.31</v>
      </c>
      <c r="H15" s="12">
        <f ca="1">ROUND(INDIRECT(ADDRESS(ROW()+(0), COLUMN()+(-2), 1))*INDIRECT(ADDRESS(ROW()+(0), COLUMN()+(-1), 1)), 2)</f>
        <v>3.82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0.042</v>
      </c>
      <c r="G16" s="12">
        <v>5.63</v>
      </c>
      <c r="H16" s="12">
        <f ca="1">ROUND(INDIRECT(ADDRESS(ROW()+(0), COLUMN()+(-2), 1))*INDIRECT(ADDRESS(ROW()+(0), COLUMN()+(-1), 1)), 2)</f>
        <v>0.24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</v>
      </c>
      <c r="G17" s="12">
        <v>0.47</v>
      </c>
      <c r="H17" s="12">
        <f ca="1">ROUND(INDIRECT(ADDRESS(ROW()+(0), COLUMN()+(-2), 1))*INDIRECT(ADDRESS(ROW()+(0), COLUMN()+(-1), 1)), 2)</f>
        <v>1.41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26.25</v>
      </c>
      <c r="G18" s="12">
        <v>3.23</v>
      </c>
      <c r="H18" s="12">
        <f ca="1">ROUND(INDIRECT(ADDRESS(ROW()+(0), COLUMN()+(-2), 1))*INDIRECT(ADDRESS(ROW()+(0), COLUMN()+(-1), 1)), 2)</f>
        <v>84.79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0.073</v>
      </c>
      <c r="G19" s="12">
        <v>4.68</v>
      </c>
      <c r="H19" s="12">
        <f ca="1">ROUND(INDIRECT(ADDRESS(ROW()+(0), COLUMN()+(-2), 1))*INDIRECT(ADDRESS(ROW()+(0), COLUMN()+(-1), 1)), 2)</f>
        <v>0.34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0.183</v>
      </c>
      <c r="G20" s="12">
        <v>42.6</v>
      </c>
      <c r="H20" s="12">
        <f ca="1">ROUND(INDIRECT(ADDRESS(ROW()+(0), COLUMN()+(-2), 1))*INDIRECT(ADDRESS(ROW()+(0), COLUMN()+(-1), 1)), 2)</f>
        <v>7.8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0.229</v>
      </c>
      <c r="G21" s="12">
        <v>57.95</v>
      </c>
      <c r="H21" s="12">
        <f ca="1">ROUND(INDIRECT(ADDRESS(ROW()+(0), COLUMN()+(-2), 1))*INDIRECT(ADDRESS(ROW()+(0), COLUMN()+(-1), 1)), 2)</f>
        <v>13.27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163.028</v>
      </c>
      <c r="G22" s="14">
        <v>0.47</v>
      </c>
      <c r="H22" s="14">
        <f ca="1">ROUND(INDIRECT(ADDRESS(ROW()+(0), COLUMN()+(-2), 1))*INDIRECT(ADDRESS(ROW()+(0), COLUMN()+(-1), 1)), 2)</f>
        <v>76.62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192.92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1">
        <v>0.231</v>
      </c>
      <c r="G25" s="12">
        <v>157.26</v>
      </c>
      <c r="H25" s="12">
        <f ca="1">ROUND(INDIRECT(ADDRESS(ROW()+(0), COLUMN()+(-2), 1))*INDIRECT(ADDRESS(ROW()+(0), COLUMN()+(-1), 1)), 2)</f>
        <v>36.33</v>
      </c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1">
        <v>0.108</v>
      </c>
      <c r="G26" s="12">
        <v>138.95</v>
      </c>
      <c r="H26" s="12">
        <f ca="1">ROUND(INDIRECT(ADDRESS(ROW()+(0), COLUMN()+(-2), 1))*INDIRECT(ADDRESS(ROW()+(0), COLUMN()+(-1), 1)), 2)</f>
        <v>15.01</v>
      </c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0.231</v>
      </c>
      <c r="G27" s="14">
        <v>10.45</v>
      </c>
      <c r="H27" s="14">
        <f ca="1">ROUND(INDIRECT(ADDRESS(ROW()+(0), COLUMN()+(-2), 1))*INDIRECT(ADDRESS(ROW()+(0), COLUMN()+(-1), 1)), 2)</f>
        <v>2.41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1))), 2)</f>
        <v>53.75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0.518</v>
      </c>
      <c r="G30" s="12">
        <v>32.76</v>
      </c>
      <c r="H30" s="12">
        <f ca="1">ROUND(INDIRECT(ADDRESS(ROW()+(0), COLUMN()+(-2), 1))*INDIRECT(ADDRESS(ROW()+(0), COLUMN()+(-1), 1)), 2)</f>
        <v>16.97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0.691</v>
      </c>
      <c r="G31" s="12">
        <v>22.73</v>
      </c>
      <c r="H31" s="12">
        <f ca="1">ROUND(INDIRECT(ADDRESS(ROW()+(0), COLUMN()+(-2), 1))*INDIRECT(ADDRESS(ROW()+(0), COLUMN()+(-1), 1)), 2)</f>
        <v>15.71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0.247</v>
      </c>
      <c r="G32" s="12">
        <v>32.76</v>
      </c>
      <c r="H32" s="12">
        <f ca="1">ROUND(INDIRECT(ADDRESS(ROW()+(0), COLUMN()+(-2), 1))*INDIRECT(ADDRESS(ROW()+(0), COLUMN()+(-1), 1)), 2)</f>
        <v>8.09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0.278</v>
      </c>
      <c r="G33" s="12">
        <v>22.73</v>
      </c>
      <c r="H33" s="12">
        <f ca="1">ROUND(INDIRECT(ADDRESS(ROW()+(0), COLUMN()+(-2), 1))*INDIRECT(ADDRESS(ROW()+(0), COLUMN()+(-1), 1)), 2)</f>
        <v>6.32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0.033</v>
      </c>
      <c r="G34" s="12">
        <v>32.76</v>
      </c>
      <c r="H34" s="12">
        <f ca="1">ROUND(INDIRECT(ADDRESS(ROW()+(0), COLUMN()+(-2), 1))*INDIRECT(ADDRESS(ROW()+(0), COLUMN()+(-1), 1)), 2)</f>
        <v>1.08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0.133</v>
      </c>
      <c r="G35" s="12">
        <v>22.73</v>
      </c>
      <c r="H35" s="12">
        <f ca="1">ROUND(INDIRECT(ADDRESS(ROW()+(0), COLUMN()+(-2), 1))*INDIRECT(ADDRESS(ROW()+(0), COLUMN()+(-1), 1)), 2)</f>
        <v>3.02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0.784</v>
      </c>
      <c r="G36" s="12">
        <v>21.05</v>
      </c>
      <c r="H36" s="12">
        <f ca="1">ROUND(INDIRECT(ADDRESS(ROW()+(0), COLUMN()+(-2), 1))*INDIRECT(ADDRESS(ROW()+(0), COLUMN()+(-1), 1)), 2)</f>
        <v>16.5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3">
        <v>0.522</v>
      </c>
      <c r="G37" s="14">
        <v>21.39</v>
      </c>
      <c r="H37" s="14">
        <f ca="1">ROUND(INDIRECT(ADDRESS(ROW()+(0), COLUMN()+(-2), 1))*INDIRECT(ADDRESS(ROW()+(0), COLUMN()+(-1), 1)), 2)</f>
        <v>11.17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78.86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20" t="s">
        <v>90</v>
      </c>
      <c r="D40" s="20"/>
      <c r="E40" s="19" t="s">
        <v>91</v>
      </c>
      <c r="F40" s="13">
        <v>2</v>
      </c>
      <c r="G40" s="14">
        <f ca="1">ROUND(SUM(INDIRECT(ADDRESS(ROW()+(-2), COLUMN()+(1), 1)),INDIRECT(ADDRESS(ROW()+(-12), COLUMN()+(1), 1)),INDIRECT(ADDRESS(ROW()+(-17), COLUMN()+(1), 1))), 2)</f>
        <v>325.53</v>
      </c>
      <c r="H40" s="14">
        <f ca="1">ROUND(INDIRECT(ADDRESS(ROW()+(0), COLUMN()+(-2), 1))*INDIRECT(ADDRESS(ROW()+(0), COLUMN()+(-1), 1))/100, 2)</f>
        <v>6.51</v>
      </c>
    </row>
    <row r="41" spans="1:8" ht="13.50" thickBot="1" customHeight="1">
      <c r="A41" s="8"/>
      <c r="B41" s="8"/>
      <c r="C41" s="8"/>
      <c r="D41" s="8"/>
      <c r="E41" s="8"/>
      <c r="F41" s="21" t="s">
        <v>92</v>
      </c>
      <c r="G41" s="21"/>
      <c r="H41" s="22">
        <f ca="1">ROUND(SUM(INDIRECT(ADDRESS(ROW()+(-1), COLUMN()+(0), 1)),INDIRECT(ADDRESS(ROW()+(-3), COLUMN()+(0), 1)),INDIRECT(ADDRESS(ROW()+(-13), COLUMN()+(0), 1)),INDIRECT(ADDRESS(ROW()+(-18), COLUMN()+(0), 1))), 2)</f>
        <v>332.04</v>
      </c>
    </row>
  </sheetData>
  <mergeCells count="8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F38:G38"/>
    <mergeCell ref="A39:B39"/>
    <mergeCell ref="C39:D39"/>
    <mergeCell ref="E39:F39"/>
    <mergeCell ref="A40:B40"/>
    <mergeCell ref="C40:D40"/>
    <mergeCell ref="A41:B41"/>
    <mergeCell ref="C41:D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