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<sst xmlns="http://schemas.openxmlformats.org/spreadsheetml/2006/main" count="24" uniqueCount="24">
  <si>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</si>
  <si>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CCP071</t>
  </si>
  <si>
    <t xml:space="preserve">m²</t>
  </si>
  <si>
    <t xml:space="preserve">Regularización del intradós de muro pantalla.</t>
  </si>
  <si>
    <r>
      <rPr>
        <sz val="8.25"/>
        <color rgb="FF000000"/>
        <rFont val="Arial"/>
        <family val="2"/>
      </rPr>
      <t xml:space="preserve">Regularización de los paramentos verticales del intradós de muro pantalla de concreto armado, mediante fresadora, desbastando de 3 a 5 cm de espesor para eliminar los resaltes resultantes del vaciado contra el terreno, y decapar la superficie con acabado rugoso, para revestir,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</si>
  <si>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</si>
  <si>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</si>
  <si>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</si>
  <si>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</si>
  <si>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</si>
  <si>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</si>
  <si>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</si>
  <si>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mq03fre010a</t>
  </si>
  <si>
    <t xml:space="preserve">h</t>
  </si>
  <si>
    <t xml:space="preserve">Equipo de fresado, para muro pantalla.</t>
  </si>
  <si>
    <t xml:space="preserve">mq01pan070b</t>
  </si>
  <si>
    <t xml:space="preserve">h</t>
  </si>
  <si>
    <t xml:space="preserve">Mini pala cargadora sobre neumáticos, de 52 kW/1 m³ kW.</t>
  </si>
  <si>
    <t xml:space="preserve">Subtotal equipos:</t>
  </si>
  <si>
    <t xml:space="preserve">Herramientas</t>
  </si>
  <si>
    <t xml:space="preserve">%</t>
  </si>
  <si>
    <t xml:space="preserve">Herramientas</t>
  </si>
  <si>
    <t xml:space="preserve">Coste de mantenimiento decenal: S/. 0,75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</si>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</sst>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06" customWidth="1"/>
    <col min="4" max="4" width="12.41" customWidth="1"/>
    <col min="5" max="5" width="53.55" customWidth="1"/>
    <col min="6" max="6" width="15.47" customWidth="1"/>
    <col min="7" max="7" width="15.81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0.155</v>
      </c>
      <c r="G10" s="12">
        <v>220.54</v>
      </c>
      <c r="H10" s="12">
        <f ca="1">ROUND(INDIRECT(ADDRESS(ROW()+(0), COLUMN()+(-2), 1))*INDIRECT(ADDRESS(ROW()+(0), COLUMN()+(-1), 1)), 2)</f>
        <v>34.18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0.022</v>
      </c>
      <c r="G11" s="14">
        <v>111.49</v>
      </c>
      <c r="H11" s="14">
        <f ca="1">ROUND(INDIRECT(ADDRESS(ROW()+(0), COLUMN()+(-2), 1))*INDIRECT(ADDRESS(ROW()+(0), COLUMN()+(-1), 1)), 2)</f>
        <v>2.45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1))), 2)</f>
        <v>36.63</v>
      </c>
      <c r="H14" s="14">
        <f ca="1">ROUND(INDIRECT(ADDRESS(ROW()+(0), COLUMN()+(-2), 1))*INDIRECT(ADDRESS(ROW()+(0), COLUMN()+(-1), 1))/100, 2)</f>
        <v>0.73</v>
      </c>
    </row>
    <row r="15" spans="1:8" ht="13.50" thickBot="1" customHeight="1">
      <c r="A15" s="21" t="s">
        <v>22</v>
      </c>
      <c r="B15" s="21"/>
      <c r="C15" s="21"/>
      <c r="D15" s="22"/>
      <c r="E15" s="23"/>
      <c r="F15" s="24" t="s">
        <v>23</v>
      </c>
      <c r="G15" s="25"/>
      <c r="H15" s="26">
        <f ca="1">ROUND(SUM(INDIRECT(ADDRESS(ROW()+(-1), COLUMN()+(0), 1)),INDIRECT(ADDRESS(ROW()+(-3), COLUMN()+(0), 1))), 2)</f>
        <v>37.36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E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