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<sst xmlns="http://schemas.openxmlformats.org/spreadsheetml/2006/main" count="49" uniqueCount="49">
  <si>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</si>
  <si>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CHH030</t>
  </si>
  <si>
    <t xml:space="preserve">m³</t>
  </si>
  <si>
    <t xml:space="preserve">Concreto para armar en plateas de cimentación.</t>
  </si>
  <si>
    <r>
      <rPr>
        <sz val="8.25"/>
        <color rgb="FF000000"/>
        <rFont val="Arial"/>
        <family val="2"/>
      </rPr>
      <t xml:space="preserve">Concreto para armar en plateas de cimentación, f'c=210 kg/cm² (21 MPa), no expuesto a ciclos de congelamiento y deshielo, exposición a sulfatos insignificante, sin requerimiento de permeabilidad, no expuesto a cloruros, tamaño máximo del agregado 12,5 mm, consistencia blanda, preparado en obra, y vaciado con medios manuales.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</si>
  <si>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</si>
  <si>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</si>
  <si>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</si>
  <si>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</si>
  <si>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</si>
  <si>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</si>
  <si>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</si>
  <si>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</si>
  <si>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</si>
  <si>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</si>
  <si>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mt01arg000b</t>
  </si>
  <si>
    <t xml:space="preserve">m³</t>
  </si>
  <si>
    <t xml:space="preserve">Arena cribada.</t>
  </si>
  <si>
    <t xml:space="preserve">mt01arg001be</t>
  </si>
  <si>
    <t xml:space="preserve">m³</t>
  </si>
  <si>
    <t xml:space="preserve">Agregado grueso homogeneizado, de tamaño máximo 12,5 mm.</t>
  </si>
  <si>
    <t xml:space="preserve">mt08cem000b</t>
  </si>
  <si>
    <t xml:space="preserve">kg</t>
  </si>
  <si>
    <t xml:space="preserve">Cemento gris en sacos.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</si>
  <si>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</si>
  <si>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</si>
  <si>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</si>
  <si>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</si>
  <si>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</si>
  <si>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</si>
  <si>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</si>
  <si>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mo045</t>
  </si>
  <si>
    <t xml:space="preserve">h</t>
  </si>
  <si>
    <t xml:space="preserve">Operario especializado en vaciado de concreto.</t>
  </si>
  <si>
    <t xml:space="preserve">mo092</t>
  </si>
  <si>
    <t xml:space="preserve">h</t>
  </si>
  <si>
    <t xml:space="preserve">Oficial especializado en vaciado de concreto.</t>
  </si>
  <si>
    <t xml:space="preserve">mo113</t>
  </si>
  <si>
    <t xml:space="preserve">h</t>
  </si>
  <si>
    <t xml:space="preserve">Peón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</si>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</sst>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35" customWidth="1"/>
    <col min="4" max="4" width="64.43" customWidth="1"/>
    <col min="5" max="5" width="15.64" customWidth="1"/>
    <col min="6" max="6" width="13.26" customWidth="1"/>
    <col min="7" max="7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0.199</v>
      </c>
      <c r="F10" s="12">
        <v>4.66</v>
      </c>
      <c r="G10" s="12">
        <f ca="1">ROUND(INDIRECT(ADDRESS(ROW()+(0), COLUMN()+(-2), 1))*INDIRECT(ADDRESS(ROW()+(0), COLUMN()+(-1), 1)), 2)</f>
        <v>0.93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0.499</v>
      </c>
      <c r="F11" s="12">
        <v>42.52</v>
      </c>
      <c r="G11" s="12">
        <f ca="1">ROUND(INDIRECT(ADDRESS(ROW()+(0), COLUMN()+(-2), 1))*INDIRECT(ADDRESS(ROW()+(0), COLUMN()+(-1), 1)), 2)</f>
        <v>21.22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0.624</v>
      </c>
      <c r="F12" s="12">
        <v>57.85</v>
      </c>
      <c r="G12" s="12">
        <f ca="1">ROUND(INDIRECT(ADDRESS(ROW()+(0), COLUMN()+(-2), 1))*INDIRECT(ADDRESS(ROW()+(0), COLUMN()+(-1), 1)), 2)</f>
        <v>36.1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444.622</v>
      </c>
      <c r="F13" s="14">
        <v>0.46</v>
      </c>
      <c r="G13" s="14">
        <f ca="1">ROUND(INDIRECT(ADDRESS(ROW()+(0), COLUMN()+(-2), 1))*INDIRECT(ADDRESS(ROW()+(0), COLUMN()+(-1), 1)), 2)</f>
        <v>204.53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262.78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0.63</v>
      </c>
      <c r="F16" s="14">
        <v>10.4</v>
      </c>
      <c r="G16" s="14">
        <f ca="1">ROUND(INDIRECT(ADDRESS(ROW()+(0), COLUMN()+(-2), 1))*INDIRECT(ADDRESS(ROW()+(0), COLUMN()+(-1), 1)), 2)</f>
        <v>6.55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6.55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0.432</v>
      </c>
      <c r="F19" s="12">
        <v>32.56</v>
      </c>
      <c r="G19" s="12">
        <f ca="1">ROUND(INDIRECT(ADDRESS(ROW()+(0), COLUMN()+(-2), 1))*INDIRECT(ADDRESS(ROW()+(0), COLUMN()+(-1), 1)), 2)</f>
        <v>14.07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0.518</v>
      </c>
      <c r="F20" s="12">
        <v>22.59</v>
      </c>
      <c r="G20" s="12">
        <f ca="1">ROUND(INDIRECT(ADDRESS(ROW()+(0), COLUMN()+(-2), 1))*INDIRECT(ADDRESS(ROW()+(0), COLUMN()+(-1), 1)), 2)</f>
        <v>11.7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1.295</v>
      </c>
      <c r="F21" s="12">
        <v>20.92</v>
      </c>
      <c r="G21" s="12">
        <f ca="1">ROUND(INDIRECT(ADDRESS(ROW()+(0), COLUMN()+(-2), 1))*INDIRECT(ADDRESS(ROW()+(0), COLUMN()+(-1), 1)), 2)</f>
        <v>27.09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1.357</v>
      </c>
      <c r="F22" s="14">
        <v>21.26</v>
      </c>
      <c r="G22" s="14">
        <f ca="1">ROUND(INDIRECT(ADDRESS(ROW()+(0), COLUMN()+(-2), 1))*INDIRECT(ADDRESS(ROW()+(0), COLUMN()+(-1), 1)), 2)</f>
        <v>28.85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1))), 2)</f>
        <v>81.71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1)),INDIRECT(ADDRESS(ROW()+(-8), COLUMN()+(1), 1)),INDIRECT(ADDRESS(ROW()+(-11), COLUMN()+(1), 1))), 2)</f>
        <v>351.04</v>
      </c>
      <c r="G25" s="14">
        <f ca="1">ROUND(INDIRECT(ADDRESS(ROW()+(0), COLUMN()+(-2), 1))*INDIRECT(ADDRESS(ROW()+(0), COLUMN()+(-1), 1))/100, 2)</f>
        <v>7.02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1)),INDIRECT(ADDRESS(ROW()+(-9), COLUMN()+(0), 1)),INDIRECT(ADDRESS(ROW()+(-12), COLUMN()+(0), 1))), 2)</f>
        <v>358.06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