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<sst xmlns="http://schemas.openxmlformats.org/spreadsheetml/2006/main" count="44" uniqueCount="44">
  <si>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</si>
  <si>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CPT010</t>
  </si>
  <si>
    <t xml:space="preserve">m³</t>
  </si>
  <si>
    <t xml:space="preserve">Pozo acampanado de concreto armado.</t>
  </si>
  <si>
    <r>
      <rPr>
        <sz val="8.25"/>
        <color rgb="FF000000"/>
        <rFont val="Arial"/>
        <family val="2"/>
      </rPr>
      <t xml:space="preserve">Pozo acampanado de concreto armado, realizado con concreto f'c=210 kg/cm² (21 MPa), no expuesto a ciclos de congelamiento y deshielo, exposición a sulfatos insignificante, sin requerimiento de permeabilidad, no expuesto a cloruros, tamaño máximo del agregado 25 mm, consistencia blanda, premezclado en planta, y vaciado desde camión a través de tubo Tremie, y acero Grado 60 (fy=4200 kg/cm²), con una cuantía aproximada de 50 kg/m.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</si>
  <si>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</si>
  <si>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</si>
  <si>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</si>
  <si>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</si>
  <si>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</si>
  <si>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</si>
  <si>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</si>
  <si>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mt07aco020l</t>
  </si>
  <si>
    <t xml:space="preserve">Ud</t>
  </si>
  <si>
    <t xml:space="preserve">Separador homologado para pozos acampanados.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</si>
  <si>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</si>
  <si>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</si>
  <si>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</si>
  <si>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</si>
  <si>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</si>
  <si>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</si>
  <si>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mt10haf055afc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</si>
  <si>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</si>
  <si>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25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</si>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</sst>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0.32</v>
      </c>
      <c r="H10" s="12">
        <f ca="1">ROUND(INDIRECT(ADDRESS(ROW()+(0), COLUMN()+(-2), 1))*INDIRECT(ADDRESS(ROW()+(0), COLUMN()+(-1), 1)), 2)</f>
        <v>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52.5</v>
      </c>
      <c r="G11" s="12">
        <v>3.23</v>
      </c>
      <c r="H11" s="12">
        <f ca="1">ROUND(INDIRECT(ADDRESS(ROW()+(0), COLUMN()+(-2), 1))*INDIRECT(ADDRESS(ROW()+(0), COLUMN()+(-1), 1)), 2)</f>
        <v>169.58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4.68</v>
      </c>
      <c r="H12" s="12">
        <f ca="1">ROUND(INDIRECT(ADDRESS(ROW()+(0), COLUMN()+(-2), 1))*INDIRECT(ADDRESS(ROW()+(0), COLUMN()+(-1), 1)), 2)</f>
        <v>1.87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</v>
      </c>
      <c r="G13" s="14">
        <v>244.33</v>
      </c>
      <c r="H13" s="14">
        <f ca="1">ROUND(INDIRECT(ADDRESS(ROW()+(0), COLUMN()+(-2), 1))*INDIRECT(ADDRESS(ROW()+(0), COLUMN()+(-1), 1)), 2)</f>
        <v>268.76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441.81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0.432</v>
      </c>
      <c r="G16" s="12">
        <v>32.76</v>
      </c>
      <c r="H16" s="12">
        <f ca="1">ROUND(INDIRECT(ADDRESS(ROW()+(0), COLUMN()+(-2), 1))*INDIRECT(ADDRESS(ROW()+(0), COLUMN()+(-1), 1)), 2)</f>
        <v>14.15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0.555</v>
      </c>
      <c r="G17" s="12">
        <v>22.73</v>
      </c>
      <c r="H17" s="12">
        <f ca="1">ROUND(INDIRECT(ADDRESS(ROW()+(0), COLUMN()+(-2), 1))*INDIRECT(ADDRESS(ROW()+(0), COLUMN()+(-1), 1)), 2)</f>
        <v>12.62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0.062</v>
      </c>
      <c r="G18" s="12">
        <v>32.76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0.339</v>
      </c>
      <c r="G19" s="14">
        <v>22.73</v>
      </c>
      <c r="H19" s="14">
        <f ca="1">ROUND(INDIRECT(ADDRESS(ROW()+(0), COLUMN()+(-2), 1))*INDIRECT(ADDRESS(ROW()+(0), COLUMN()+(-1), 1)), 2)</f>
        <v>7.71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36.51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478.32</v>
      </c>
      <c r="H22" s="14">
        <f ca="1">ROUND(INDIRECT(ADDRESS(ROW()+(0), COLUMN()+(-2), 1))*INDIRECT(ADDRESS(ROW()+(0), COLUMN()+(-1), 1))/100, 2)</f>
        <v>9.57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487.89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