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<sst xmlns="http://schemas.openxmlformats.org/spreadsheetml/2006/main" count="31" uniqueCount="31">
  <si>
    <t xml:space="preserve"/>
  </si>
  <si>
    <t xml:space="preserve">CSZ020</t>
  </si>
  <si>
    <t xml:space="preserve">m²</t>
  </si>
  <si>
    <t xml:space="preserve">Sistema de encofrado en zapata de cimentación.</t>
  </si>
  <si>
    <r>
      <rPr>
        <b/>
        <sz val="7.80"/>
        <color rgb="FF000000"/>
        <rFont val="Arial"/>
        <family val="2"/>
      </rPr>
      <t xml:space="preserve">Montaje de sistema de encofrado recuperable de madera</t>
    </r>
    <r>
      <rPr>
        <sz val="7.80"/>
        <color rgb="FF000000"/>
        <rFont val="Arial"/>
        <family val="2"/>
      </rPr>
      <t xml:space="preserve">, </t>
    </r>
    <r>
      <rPr>
        <b/>
        <sz val="7.80"/>
        <color rgb="FF000000"/>
        <rFont val="Arial"/>
        <family val="2"/>
      </rPr>
      <t xml:space="preserve">en zapata de cimentación</t>
    </r>
    <r>
      <rPr>
        <sz val="7.80"/>
        <color rgb="FF000000"/>
        <rFont val="Arial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</si>
  <si>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</si>
  <si>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</si>
  <si>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</si>
  <si>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</si>
  <si>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</si>
  <si>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</si>
  <si>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mt08ema050</t>
  </si>
  <si>
    <t xml:space="preserve">m³</t>
  </si>
  <si>
    <t xml:space="preserve">Madera para encofrar, de 26 mm de espesor, en cimentaciones.</t>
  </si>
  <si>
    <t xml:space="preserve">mt08var050</t>
  </si>
  <si>
    <t xml:space="preserve">kg</t>
  </si>
  <si>
    <t xml:space="preserve">Alambre galvanizado para atar, de 1,30 mm de diámetro.</t>
  </si>
  <si>
    <t xml:space="preserve">mt08var060</t>
  </si>
  <si>
    <t xml:space="preserve">kg</t>
  </si>
  <si>
    <t xml:space="preserve">Puntas de acero de 20x100 mm.</t>
  </si>
  <si>
    <t xml:space="preserve">mo043</t>
  </si>
  <si>
    <t xml:space="preserve">h</t>
  </si>
  <si>
    <t xml:space="preserve">Operario encofrador.</t>
  </si>
  <si>
    <t xml:space="preserve">mo089</t>
  </si>
  <si>
    <t xml:space="preserve">h</t>
  </si>
  <si>
    <t xml:space="preserve">Oficial encofrador.</t>
  </si>
  <si>
    <t xml:space="preserve">%</t>
  </si>
  <si>
    <t xml:space="preserve">Medios auxiliares</t>
  </si>
  <si>
    <t xml:space="preserve">%</t>
  </si>
  <si>
    <t xml:space="preserve">Costes indirectos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</si>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</sst>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41" customWidth="1"/>
    <col min="3" max="3" width="1.75" customWidth="1"/>
    <col min="4" max="4" width="5.97" customWidth="1"/>
    <col min="5" max="5" width="57.56" customWidth="1"/>
    <col min="6" max="6" width="8.45" customWidth="1"/>
    <col min="7" max="7" width="15.59" customWidth="1"/>
    <col min="8" max="8" width="15.15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  <c r="H3" s="3"/>
    </row>
    <row r="4" spans="1:8" ht="12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/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</row>
    <row r="8" spans="1:8" ht="12.00" thickBot="1" customHeight="1">
      <c r="A8" s="10" t="s">
        <v>11</v>
      </c>
      <c r="B8" s="10"/>
      <c r="C8" s="10"/>
      <c r="D8" s="12" t="s">
        <v>12</v>
      </c>
      <c r="E8" s="10" t="s">
        <v>13</v>
      </c>
      <c r="F8" s="14">
        <v>0.020000</v>
      </c>
      <c r="G8" s="16">
        <v>714.070000</v>
      </c>
      <c r="H8" s="16">
        <f ca="1">ROUND(INDIRECT(ADDRESS(ROW()+(0), COLUMN()+(-2), 1))*INDIRECT(ADDRESS(ROW()+(0), COLUMN()+(-1), 1)), 2)</f>
        <v>14.280000</v>
      </c>
    </row>
    <row r="9" spans="1:8" ht="12.00" thickBot="1" customHeight="1">
      <c r="A9" s="17" t="s">
        <v>14</v>
      </c>
      <c r="B9" s="17"/>
      <c r="C9" s="17"/>
      <c r="D9" s="18" t="s">
        <v>15</v>
      </c>
      <c r="E9" s="17" t="s">
        <v>16</v>
      </c>
      <c r="F9" s="19">
        <v>0.100000</v>
      </c>
      <c r="G9" s="20">
        <v>4.180000</v>
      </c>
      <c r="H9" s="20">
        <f ca="1">ROUND(INDIRECT(ADDRESS(ROW()+(0), COLUMN()+(-2), 1))*INDIRECT(ADDRESS(ROW()+(0), COLUMN()+(-1), 1)), 2)</f>
        <v>0.420000</v>
      </c>
    </row>
    <row r="10" spans="1:8" ht="12.00" thickBot="1" customHeight="1">
      <c r="A10" s="17" t="s">
        <v>17</v>
      </c>
      <c r="B10" s="17"/>
      <c r="C10" s="17"/>
      <c r="D10" s="18" t="s">
        <v>18</v>
      </c>
      <c r="E10" s="17" t="s">
        <v>19</v>
      </c>
      <c r="F10" s="19">
        <v>0.050000</v>
      </c>
      <c r="G10" s="20">
        <v>26.630000</v>
      </c>
      <c r="H10" s="20">
        <f ca="1">ROUND(INDIRECT(ADDRESS(ROW()+(0), COLUMN()+(-2), 1))*INDIRECT(ADDRESS(ROW()+(0), COLUMN()+(-1), 1)), 2)</f>
        <v>1.330000</v>
      </c>
    </row>
    <row r="11" spans="1:8" ht="12.00" thickBot="1" customHeight="1">
      <c r="A11" s="17" t="s">
        <v>20</v>
      </c>
      <c r="B11" s="17"/>
      <c r="C11" s="17"/>
      <c r="D11" s="18" t="s">
        <v>21</v>
      </c>
      <c r="E11" s="17" t="s">
        <v>22</v>
      </c>
      <c r="F11" s="19">
        <v>0.476000</v>
      </c>
      <c r="G11" s="20">
        <v>17.060000</v>
      </c>
      <c r="H11" s="20">
        <f ca="1">ROUND(INDIRECT(ADDRESS(ROW()+(0), COLUMN()+(-2), 1))*INDIRECT(ADDRESS(ROW()+(0), COLUMN()+(-1), 1)), 2)</f>
        <v>8.120000</v>
      </c>
    </row>
    <row r="12" spans="1:8" ht="12.00" thickBot="1" customHeight="1">
      <c r="A12" s="17" t="s">
        <v>23</v>
      </c>
      <c r="B12" s="17"/>
      <c r="C12" s="17"/>
      <c r="D12" s="21" t="s">
        <v>24</v>
      </c>
      <c r="E12" s="22" t="s">
        <v>25</v>
      </c>
      <c r="F12" s="23">
        <v>0.476000</v>
      </c>
      <c r="G12" s="24">
        <v>13.950000</v>
      </c>
      <c r="H12" s="24">
        <f ca="1">ROUND(INDIRECT(ADDRESS(ROW()+(0), COLUMN()+(-2), 1))*INDIRECT(ADDRESS(ROW()+(0), COLUMN()+(-1), 1)), 2)</f>
        <v>6.640000</v>
      </c>
    </row>
    <row r="13" spans="1:8" ht="12.00" thickBot="1" customHeight="1">
      <c r="A13" s="17"/>
      <c r="B13" s="17"/>
      <c r="C13" s="17"/>
      <c r="D13" s="12" t="s">
        <v>26</v>
      </c>
      <c r="E13" s="10" t="s">
        <v>27</v>
      </c>
      <c r="F13" s="14">
        <v>2.000000</v>
      </c>
      <c r="G13" s="16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30.790000</v>
      </c>
      <c r="H13" s="16">
        <f ca="1">ROUND(INDIRECT(ADDRESS(ROW()+(0), COLUMN()+(-2), 1))*INDIRECT(ADDRESS(ROW()+(0), COLUMN()+(-1), 1))/100, 2)</f>
        <v>0.620000</v>
      </c>
    </row>
    <row r="14" spans="1:8" ht="12.00" thickBot="1" customHeight="1">
      <c r="A14" s="22"/>
      <c r="B14" s="22"/>
      <c r="C14" s="22"/>
      <c r="D14" s="21" t="s">
        <v>28</v>
      </c>
      <c r="E14" s="22" t="s">
        <v>29</v>
      </c>
      <c r="F14" s="23">
        <v>3.000000</v>
      </c>
      <c r="G14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1))), 2)</f>
        <v>31.410000</v>
      </c>
      <c r="H14" s="24">
        <f ca="1">ROUND(INDIRECT(ADDRESS(ROW()+(0), COLUMN()+(-2), 1))*INDIRECT(ADDRESS(ROW()+(0), COLUMN()+(-1), 1))/100, 2)</f>
        <v>0.940000</v>
      </c>
    </row>
    <row r="15" spans="1:8" ht="12.00" thickBot="1" customHeight="1">
      <c r="A15" s="25"/>
      <c r="B15" s="25"/>
      <c r="C15" s="25"/>
      <c r="D15" s="26"/>
      <c r="E15" s="26"/>
      <c r="F15" s="27"/>
      <c r="G15" s="6" t="s">
        <v>30</v>
      </c>
      <c r="H15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32.350000</v>
      </c>
    </row>
  </sheetData>
  <mergeCells count="12">
    <mergeCell ref="A1:H1"/>
    <mergeCell ref="C3:H3"/>
    <mergeCell ref="A4:H4"/>
    <mergeCell ref="A7:C7"/>
    <mergeCell ref="A8:C8"/>
    <mergeCell ref="A9:C9"/>
    <mergeCell ref="A10:C10"/>
    <mergeCell ref="A11:C11"/>
    <mergeCell ref="A12:C12"/>
    <mergeCell ref="A13:C13"/>
    <mergeCell ref="A14:C14"/>
    <mergeCell ref="A15:C15"/>
  </mergeCells>
  <pageMargins left="0.620079" right="0.472441" top="0.472441" bottom="0.472441" header="0.0" footer="0.0"/>
  <pageSetup paperSize="9" orientation="portrait"/>
  <rowBreaks count="0" manualBreakCount="0">
    </rowBreaks>
</worksheet>
</file>