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<sst xmlns="http://schemas.openxmlformats.org/spreadsheetml/2006/main" count="25" uniqueCount="25">
  <si>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</si>
  <si>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DEH022</t>
  </si>
  <si>
    <t xml:space="preserve">m²</t>
  </si>
  <si>
    <t xml:space="preserve">Corte de losa de concreto armado con útiles diamantados.</t>
  </si>
  <si>
    <r>
      <rPr>
        <sz val="8.25"/>
        <color rgb="FF000000"/>
        <rFont val="Arial"/>
        <family val="2"/>
      </rPr>
      <t xml:space="preserve">Corte de </t>
    </r>
    <r>
      <rPr>
        <b/>
        <sz val="8.25"/>
        <color rgb="FF000000"/>
        <rFont val="Arial"/>
        <family val="2"/>
      </rPr>
      <t xml:space="preserve">losa aligerada de concreto armado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hilo diamantado</t>
    </r>
    <r>
      <rPr>
        <sz val="8.25"/>
        <color rgb="FF000000"/>
        <rFont val="Arial"/>
        <family val="2"/>
      </rPr>
      <t xml:space="preserve">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</si>
  <si>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</si>
  <si>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</si>
  <si>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</si>
  <si>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</si>
  <si>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</si>
  <si>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</si>
  <si>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</si>
  <si>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mt51cpd020gd</t>
  </si>
  <si>
    <t xml:space="preserve">m²</t>
  </si>
  <si>
    <t xml:space="preserve">Corte en húmedo con hilo diamantado, en losas de concreto armado o prefabricado.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</si>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</sst>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54.5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2530.150000</v>
      </c>
      <c r="H9" s="17">
        <f ca="1">ROUND(INDIRECT(ADDRESS(ROW()+(0), COLUMN()+(-2), 1))*INDIRECT(ADDRESS(ROW()+(0), COLUMN()+(-1), 1)), 2)</f>
        <v>2530.150000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2530.150000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0.941000</v>
      </c>
      <c r="G12" s="17">
        <v>10.260000</v>
      </c>
      <c r="H12" s="17">
        <f ca="1">ROUND(INDIRECT(ADDRESS(ROW()+(0), COLUMN()+(-2), 1))*INDIRECT(ADDRESS(ROW()+(0), COLUMN()+(-1), 1)), 2)</f>
        <v>9.650000</v>
      </c>
    </row>
    <row r="13" spans="1:8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20">
        <f ca="1">ROUND(SUM(INDIRECT(ADDRESS(ROW()+(-1), COLUMN()+(0), 1))), 2)</f>
        <v>9.650000</v>
      </c>
    </row>
    <row r="14" spans="1:8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</row>
    <row r="15" spans="1:8" ht="13.50" thickBot="1" customHeight="1">
      <c r="A15" s="22"/>
      <c r="B15" s="22"/>
      <c r="C15" s="23" t="s">
        <v>22</v>
      </c>
      <c r="D15" s="23"/>
      <c r="E15" s="22" t="s">
        <v>23</v>
      </c>
      <c r="F15" s="15">
        <v>2.000000</v>
      </c>
      <c r="G15" s="17">
        <f ca="1">ROUND(SUM(INDIRECT(ADDRESS(ROW()+(-2), COLUMN()+(1), 1)),INDIRECT(ADDRESS(ROW()+(-5), COLUMN()+(1), 1))), 2)</f>
        <v>2539.800000</v>
      </c>
      <c r="H15" s="17">
        <f ca="1">ROUND(INDIRECT(ADDRESS(ROW()+(0), COLUMN()+(-2), 1))*INDIRECT(ADDRESS(ROW()+(0), COLUMN()+(-1), 1))/100, 2)</f>
        <v>50.800000</v>
      </c>
    </row>
    <row r="16" spans="1:8" ht="13.50" thickBot="1" customHeight="1">
      <c r="A16" s="11"/>
      <c r="B16" s="11"/>
      <c r="C16" s="11"/>
      <c r="D16" s="11"/>
      <c r="E16" s="11"/>
      <c r="F16" s="24" t="s">
        <v>24</v>
      </c>
      <c r="G16" s="24"/>
      <c r="H16" s="25">
        <f ca="1">ROUND(SUM(INDIRECT(ADDRESS(ROW()+(-1), COLUMN()+(0), 1)),INDIRECT(ADDRESS(ROW()+(-3), COLUMN()+(0), 1)),INDIRECT(ADDRESS(ROW()+(-6), COLUMN()+(0), 1))), 2)</f>
        <v>2590.600000</v>
      </c>
    </row>
  </sheetData>
  <mergeCells count="30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</mergeCells>
  <pageMargins left="0.620079" right="0.472441" top="0.472441" bottom="0.472441" header="0.0" footer="0.0"/>
  <pageSetup paperSize="9" orientation="portrait"/>
  <rowBreaks count="0" manualBreakCount="0">
    </rowBreaks>
</worksheet>
</file>