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<sst xmlns="http://schemas.openxmlformats.org/spreadsheetml/2006/main" count="28" uniqueCount="28">
  <si>
    <t xml:space="preserve"/>
  </si>
  <si>
    <t xml:space="preserve">DRS080</t>
  </si>
  <si>
    <t xml:space="preserve">m²</t>
  </si>
  <si>
    <t xml:space="preserve">Demolición de contrapiso.</t>
  </si>
  <si>
    <r>
      <rPr>
        <sz val="7.80"/>
        <color rgb="FF000000"/>
        <rFont val="Arial"/>
        <family val="2"/>
      </rPr>
      <t xml:space="preserve">Demolición de contrapiso de </t>
    </r>
    <r>
      <rPr>
        <b/>
        <sz val="7.80"/>
        <color rgb="FF000000"/>
        <rFont val="Arial"/>
        <family val="2"/>
      </rPr>
      <t xml:space="preserve">falso piso seco</t>
    </r>
    <r>
      <rPr>
        <sz val="7.80"/>
        <color rgb="FF000000"/>
        <rFont val="Arial"/>
        <family val="2"/>
      </rPr>
      <t xml:space="preserve"> existente en el interior del edificio, con martillo neumático, y carga manual de escombros sobre camión o contenedor.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</si>
  <si>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</si>
  <si>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</si>
  <si>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</si>
  <si>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</si>
  <si>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</si>
  <si>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</si>
  <si>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mq05mai030</t>
  </si>
  <si>
    <t xml:space="preserve">h</t>
  </si>
  <si>
    <t xml:space="preserve">Martillo neumático.</t>
  </si>
  <si>
    <t xml:space="preserve">mq05pdm010a</t>
  </si>
  <si>
    <t xml:space="preserve">h</t>
  </si>
  <si>
    <t xml:space="preserve">Compresor portátil eléctrico 2 m³/min de caudal.</t>
  </si>
  <si>
    <t xml:space="preserve">mo112</t>
  </si>
  <si>
    <t xml:space="preserve">h</t>
  </si>
  <si>
    <t xml:space="preserve">Peón especializado de construcción.</t>
  </si>
  <si>
    <t xml:space="preserve">mo113</t>
  </si>
  <si>
    <t xml:space="preserve">h</t>
  </si>
  <si>
    <t xml:space="preserve">Peón de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</si>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</sst>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9.47" customWidth="1"/>
    <col min="2" max="2" width="7.29" customWidth="1"/>
    <col min="3" max="3" width="1.75" customWidth="1"/>
    <col min="4" max="4" width="8.16" customWidth="1"/>
    <col min="5" max="5" width="46.34" customWidth="1"/>
    <col min="6" max="6" width="10.78" customWidth="1"/>
    <col min="7" max="7" width="17.92" customWidth="1"/>
    <col min="8" max="8" width="14.72" customWidth="1"/>
    <col min="9" max="9" width="0.87" customWidth="1"/>
    <col min="10" max="10" width="0.87" customWidth="1"/>
    <col min="11" max="11" width="0.87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0"/>
      <c r="D8" s="12" t="s">
        <v>12</v>
      </c>
      <c r="E8" s="10" t="s">
        <v>13</v>
      </c>
      <c r="F8" s="14">
        <v>0.084000</v>
      </c>
      <c r="G8" s="16">
        <v>10.870000</v>
      </c>
      <c r="H8" s="16">
        <f ca="1">ROUND(INDIRECT(ADDRESS(ROW()+(0), COLUMN()+(-2), 1))*INDIRECT(ADDRESS(ROW()+(0), COLUMN()+(-1), 1)), 2)</f>
        <v>0.910000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7"/>
      <c r="D9" s="18" t="s">
        <v>15</v>
      </c>
      <c r="E9" s="17" t="s">
        <v>16</v>
      </c>
      <c r="F9" s="19">
        <v>0.042000</v>
      </c>
      <c r="G9" s="20">
        <v>10.150000</v>
      </c>
      <c r="H9" s="20">
        <f ca="1">ROUND(INDIRECT(ADDRESS(ROW()+(0), COLUMN()+(-2), 1))*INDIRECT(ADDRESS(ROW()+(0), COLUMN()+(-1), 1)), 2)</f>
        <v>0.430000</v>
      </c>
      <c r="I9" s="20"/>
      <c r="J9" s="20"/>
      <c r="K9" s="20"/>
    </row>
    <row r="10" spans="1:11" ht="12.00" thickBot="1" customHeight="1">
      <c r="A10" s="17" t="s">
        <v>17</v>
      </c>
      <c r="B10" s="17"/>
      <c r="C10" s="17"/>
      <c r="D10" s="18" t="s">
        <v>18</v>
      </c>
      <c r="E10" s="17" t="s">
        <v>19</v>
      </c>
      <c r="F10" s="19">
        <v>0.098000</v>
      </c>
      <c r="G10" s="20">
        <v>9.890000</v>
      </c>
      <c r="H10" s="20">
        <f ca="1">ROUND(INDIRECT(ADDRESS(ROW()+(0), COLUMN()+(-2), 1))*INDIRECT(ADDRESS(ROW()+(0), COLUMN()+(-1), 1)), 2)</f>
        <v>0.970000</v>
      </c>
      <c r="I10" s="20"/>
      <c r="J10" s="20"/>
      <c r="K10" s="20"/>
    </row>
    <row r="11" spans="1:11" ht="12.00" thickBot="1" customHeight="1">
      <c r="A11" s="17" t="s">
        <v>20</v>
      </c>
      <c r="B11" s="17"/>
      <c r="C11" s="17"/>
      <c r="D11" s="21" t="s">
        <v>21</v>
      </c>
      <c r="E11" s="22" t="s">
        <v>22</v>
      </c>
      <c r="F11" s="23">
        <v>0.159000</v>
      </c>
      <c r="G11" s="24">
        <v>9.690000</v>
      </c>
      <c r="H11" s="24">
        <f ca="1">ROUND(INDIRECT(ADDRESS(ROW()+(0), COLUMN()+(-2), 1))*INDIRECT(ADDRESS(ROW()+(0), COLUMN()+(-1), 1)), 2)</f>
        <v>1.540000</v>
      </c>
      <c r="I11" s="24"/>
      <c r="J11" s="24"/>
      <c r="K11" s="24"/>
    </row>
    <row r="12" spans="1:11" ht="12.00" thickBot="1" customHeight="1">
      <c r="A12" s="17"/>
      <c r="B12" s="17"/>
      <c r="C12" s="17"/>
      <c r="D12" s="12" t="s">
        <v>23</v>
      </c>
      <c r="E12" s="10" t="s">
        <v>24</v>
      </c>
      <c r="F12" s="14">
        <v>2.000000</v>
      </c>
      <c r="G12" s="16">
        <f ca="1">ROUND(SUM(INDIRECT(ADDRESS(ROW()+(-1), COLUMN()+(1), 1)),INDIRECT(ADDRESS(ROW()+(-2), COLUMN()+(1), 1)),INDIRECT(ADDRESS(ROW()+(-3), COLUMN()+(1), 1)),INDIRECT(ADDRESS(ROW()+(-4), COLUMN()+(1), 1))), 2)</f>
        <v>3.850000</v>
      </c>
      <c r="H12" s="16">
        <f ca="1">ROUND(INDIRECT(ADDRESS(ROW()+(0), COLUMN()+(-2), 1))*INDIRECT(ADDRESS(ROW()+(0), COLUMN()+(-1), 1))/100, 2)</f>
        <v>0.080000</v>
      </c>
      <c r="I12" s="16"/>
      <c r="J12" s="16"/>
      <c r="K12" s="16"/>
    </row>
    <row r="13" spans="1:11" ht="12.00" thickBot="1" customHeight="1">
      <c r="A13" s="22"/>
      <c r="B13" s="22"/>
      <c r="C13" s="22"/>
      <c r="D13" s="21" t="s">
        <v>25</v>
      </c>
      <c r="E13" s="22" t="s">
        <v>26</v>
      </c>
      <c r="F13" s="23">
        <v>3.000000</v>
      </c>
      <c r="G13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3.930000</v>
      </c>
      <c r="H13" s="24">
        <f ca="1">ROUND(INDIRECT(ADDRESS(ROW()+(0), COLUMN()+(-2), 1))*INDIRECT(ADDRESS(ROW()+(0), COLUMN()+(-1), 1))/100, 2)</f>
        <v>0.120000</v>
      </c>
      <c r="I13" s="24"/>
      <c r="J13" s="24"/>
      <c r="K13" s="24"/>
    </row>
    <row r="14" spans="1:11" ht="12.00" thickBot="1" customHeight="1">
      <c r="A14" s="25"/>
      <c r="B14" s="25"/>
      <c r="C14" s="25"/>
      <c r="D14" s="26"/>
      <c r="E14" s="26"/>
      <c r="F14" s="27"/>
      <c r="G14" s="6" t="s">
        <v>27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4.050000</v>
      </c>
      <c r="I14" s="28"/>
      <c r="J14" s="28"/>
      <c r="K14" s="28"/>
    </row>
  </sheetData>
  <mergeCells count="19">
    <mergeCell ref="A1:K1"/>
    <mergeCell ref="C3:H3"/>
    <mergeCell ref="A4:K4"/>
    <mergeCell ref="A7:C7"/>
    <mergeCell ref="H7:K7"/>
    <mergeCell ref="A8:C8"/>
    <mergeCell ref="H8:K8"/>
    <mergeCell ref="A9:C9"/>
    <mergeCell ref="H9:K9"/>
    <mergeCell ref="A10:C10"/>
    <mergeCell ref="H10:K10"/>
    <mergeCell ref="A11:C11"/>
    <mergeCell ref="H11:K11"/>
    <mergeCell ref="A12:C12"/>
    <mergeCell ref="H12:K12"/>
    <mergeCell ref="A13:C13"/>
    <mergeCell ref="H13:K13"/>
    <mergeCell ref="A14:C14"/>
    <mergeCell ref="H14:K14"/>
  </mergeCells>
  <pageMargins left="0.620079" right="0.472441" top="0.472441" bottom="0.472441" header="0.0" footer="0.0"/>
  <pageSetup paperSize="9" orientation="portrait"/>
  <rowBreaks count="0" manualBreakCount="0">
    </rowBreaks>
</worksheet>
</file>