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<sst xmlns="http://schemas.openxmlformats.org/spreadsheetml/2006/main" count="35" uniqueCount="35">
  <si>
    <t xml:space="preserve"/>
  </si>
  <si>
    <t xml:space="preserve">ECM020</t>
  </si>
  <si>
    <t xml:space="preserve">m³</t>
  </si>
  <si>
    <t xml:space="preserve">Muro de sillería.</t>
  </si>
  <si>
    <r>
      <rPr>
        <sz val="7.80"/>
        <color rgb="FF000000"/>
        <rFont val="Arial"/>
        <family val="2"/>
      </rPr>
      <t xml:space="preserve">Muro de sillería realizado con </t>
    </r>
    <r>
      <rPr>
        <b/>
        <sz val="7.80"/>
        <color rgb="FF000000"/>
        <rFont val="Arial"/>
        <family val="2"/>
      </rPr>
      <t xml:space="preserve">sillares</t>
    </r>
    <r>
      <rPr>
        <sz val="7.80"/>
        <color rgb="FF000000"/>
        <rFont val="Arial"/>
        <family val="2"/>
      </rPr>
      <t xml:space="preserve"> de piedra </t>
    </r>
    <r>
      <rPr>
        <b/>
        <sz val="7.80"/>
        <color rgb="FF000000"/>
        <rFont val="Arial"/>
        <family val="2"/>
      </rPr>
      <t xml:space="preserve">granítica</t>
    </r>
    <r>
      <rPr>
        <sz val="7.80"/>
        <color rgb="FF000000"/>
        <rFont val="Arial"/>
        <family val="2"/>
      </rPr>
      <t xml:space="preserve"> con acabado </t>
    </r>
    <r>
      <rPr>
        <b/>
        <sz val="7.80"/>
        <color rgb="FF000000"/>
        <rFont val="Arial"/>
        <family val="2"/>
      </rPr>
      <t xml:space="preserve">aserrado</t>
    </r>
    <r>
      <rPr>
        <sz val="7.80"/>
        <color rgb="FF000000"/>
        <rFont val="Arial"/>
        <family val="2"/>
      </rPr>
      <t xml:space="preserve"> </t>
    </r>
    <r>
      <rPr>
        <b/>
        <sz val="7.80"/>
        <color rgb="FF000000"/>
        <rFont val="Arial"/>
        <family val="2"/>
      </rPr>
      <t xml:space="preserve">en las dos caras vistas</t>
    </r>
    <r>
      <rPr>
        <sz val="7.80"/>
        <color rgb="FF000000"/>
        <rFont val="Arial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</si>
  <si>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</si>
  <si>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</si>
  <si>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</si>
  <si>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</si>
  <si>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</si>
  <si>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</si>
  <si>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mt09mor010c</t>
  </si>
  <si>
    <t xml:space="preserve">m³</t>
  </si>
  <si>
    <t xml:space="preserve">Mortero de cemento CEM II/B-P 32,5 N tipo M-5, confeccionado en obra con 250 kg/m³ de cemento y una proporción en volumen 1/6.</t>
  </si>
  <si>
    <t xml:space="preserve">mt08cem010b</t>
  </si>
  <si>
    <t xml:space="preserve">kg</t>
  </si>
  <si>
    <t xml:space="preserve">Cemento Portland CEM I 32,5 R, en sacos.</t>
  </si>
  <si>
    <t xml:space="preserve">mt06pil020c</t>
  </si>
  <si>
    <t xml:space="preserve">m³</t>
  </si>
  <si>
    <t xml:space="preserve">Piedra granítica para sillería, realizada con sillares: piedras labradas en forma de paralelepípedo y dimensiones mínimas aproximadas de 40x22x18 cm.</t>
  </si>
  <si>
    <t xml:space="preserve">mq04cab010a</t>
  </si>
  <si>
    <t xml:space="preserve">h</t>
  </si>
  <si>
    <t xml:space="preserve">Camión basculante de 8 t de carga, de 132 CV.</t>
  </si>
  <si>
    <t xml:space="preserve">mo021</t>
  </si>
  <si>
    <t xml:space="preserve">h</t>
  </si>
  <si>
    <t xml:space="preserve">Operario de cantera.</t>
  </si>
  <si>
    <t xml:space="preserve">mo058</t>
  </si>
  <si>
    <t xml:space="preserve">h</t>
  </si>
  <si>
    <t xml:space="preserve">Oficial de cantera.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</si>
  <si>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</si>
  <si>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</si>
  <si>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</si>
  <si>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</si>
  <si>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S/. 243,85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</si>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</sst>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60" customWidth="1"/>
    <col min="2" max="2" width="5.54" customWidth="1"/>
    <col min="3" max="3" width="0.87" customWidth="1"/>
    <col min="4" max="4" width="2.91" customWidth="1"/>
    <col min="5" max="5" width="67.32" customWidth="1"/>
    <col min="6" max="6" width="7.14" customWidth="1"/>
    <col min="7" max="7" width="13.55" customWidth="1"/>
    <col min="8" max="8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</row>
    <row r="4" spans="1:8" ht="12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 t="s">
        <v>6</v>
      </c>
      <c r="D7" s="9"/>
      <c r="E7" s="9" t="s">
        <v>7</v>
      </c>
      <c r="F7" s="9" t="s">
        <v>8</v>
      </c>
      <c r="G7" s="9" t="s">
        <v>9</v>
      </c>
      <c r="H7" s="9" t="s">
        <v>10</v>
      </c>
    </row>
    <row r="8" spans="1:8" ht="21.60" thickBot="1" customHeight="1">
      <c r="A8" s="10" t="s">
        <v>11</v>
      </c>
      <c r="B8" s="10"/>
      <c r="C8" s="12" t="s">
        <v>12</v>
      </c>
      <c r="D8" s="12"/>
      <c r="E8" s="10" t="s">
        <v>13</v>
      </c>
      <c r="F8" s="14">
        <v>0.150000</v>
      </c>
      <c r="G8" s="16">
        <v>438.680000</v>
      </c>
      <c r="H8" s="16">
        <f ca="1">ROUND(INDIRECT(ADDRESS(ROW()+(0), COLUMN()+(-2), 1))*INDIRECT(ADDRESS(ROW()+(0), COLUMN()+(-1), 1)), 2)</f>
        <v>65.800000</v>
      </c>
    </row>
    <row r="9" spans="1:8" ht="12.00" thickBot="1" customHeight="1">
      <c r="A9" s="17" t="s">
        <v>14</v>
      </c>
      <c r="B9" s="17"/>
      <c r="C9" s="18" t="s">
        <v>15</v>
      </c>
      <c r="D9" s="18"/>
      <c r="E9" s="17" t="s">
        <v>16</v>
      </c>
      <c r="F9" s="19">
        <v>2.000000</v>
      </c>
      <c r="G9" s="20">
        <v>0.420000</v>
      </c>
      <c r="H9" s="20">
        <f ca="1">ROUND(INDIRECT(ADDRESS(ROW()+(0), COLUMN()+(-2), 1))*INDIRECT(ADDRESS(ROW()+(0), COLUMN()+(-1), 1)), 2)</f>
        <v>0.840000</v>
      </c>
    </row>
    <row r="10" spans="1:8" ht="21.60" thickBot="1" customHeight="1">
      <c r="A10" s="17" t="s">
        <v>17</v>
      </c>
      <c r="B10" s="17"/>
      <c r="C10" s="18" t="s">
        <v>18</v>
      </c>
      <c r="D10" s="18"/>
      <c r="E10" s="17" t="s">
        <v>19</v>
      </c>
      <c r="F10" s="19">
        <v>1.050000</v>
      </c>
      <c r="G10" s="20">
        <v>2305.520000</v>
      </c>
      <c r="H10" s="20">
        <f ca="1">ROUND(INDIRECT(ADDRESS(ROW()+(0), COLUMN()+(-2), 1))*INDIRECT(ADDRESS(ROW()+(0), COLUMN()+(-1), 1)), 2)</f>
        <v>2420.800000</v>
      </c>
    </row>
    <row r="11" spans="1:8" ht="12.00" thickBot="1" customHeight="1">
      <c r="A11" s="17" t="s">
        <v>20</v>
      </c>
      <c r="B11" s="17"/>
      <c r="C11" s="18" t="s">
        <v>21</v>
      </c>
      <c r="D11" s="18"/>
      <c r="E11" s="17" t="s">
        <v>22</v>
      </c>
      <c r="F11" s="19">
        <v>0.806000</v>
      </c>
      <c r="G11" s="20">
        <v>88.020000</v>
      </c>
      <c r="H11" s="20">
        <f ca="1">ROUND(INDIRECT(ADDRESS(ROW()+(0), COLUMN()+(-2), 1))*INDIRECT(ADDRESS(ROW()+(0), COLUMN()+(-1), 1)), 2)</f>
        <v>70.940000</v>
      </c>
    </row>
    <row r="12" spans="1:8" ht="12.00" thickBot="1" customHeight="1">
      <c r="A12" s="17" t="s">
        <v>23</v>
      </c>
      <c r="B12" s="17"/>
      <c r="C12" s="18" t="s">
        <v>24</v>
      </c>
      <c r="D12" s="18"/>
      <c r="E12" s="17" t="s">
        <v>25</v>
      </c>
      <c r="F12" s="19">
        <v>11.608000</v>
      </c>
      <c r="G12" s="20">
        <v>16.250000</v>
      </c>
      <c r="H12" s="20">
        <f ca="1">ROUND(INDIRECT(ADDRESS(ROW()+(0), COLUMN()+(-2), 1))*INDIRECT(ADDRESS(ROW()+(0), COLUMN()+(-1), 1)), 2)</f>
        <v>188.630000</v>
      </c>
    </row>
    <row r="13" spans="1:8" ht="12.00" thickBot="1" customHeight="1">
      <c r="A13" s="17" t="s">
        <v>26</v>
      </c>
      <c r="B13" s="17"/>
      <c r="C13" s="21" t="s">
        <v>27</v>
      </c>
      <c r="D13" s="21"/>
      <c r="E13" s="22" t="s">
        <v>28</v>
      </c>
      <c r="F13" s="23">
        <v>11.608000</v>
      </c>
      <c r="G13" s="24">
        <v>13.290000</v>
      </c>
      <c r="H13" s="24">
        <f ca="1">ROUND(INDIRECT(ADDRESS(ROW()+(0), COLUMN()+(-2), 1))*INDIRECT(ADDRESS(ROW()+(0), COLUMN()+(-1), 1)), 2)</f>
        <v>154.270000</v>
      </c>
    </row>
    <row r="14" spans="1:8" ht="12.00" thickBot="1" customHeight="1">
      <c r="A14" s="17"/>
      <c r="B14" s="17"/>
      <c r="C14" s="12" t="s">
        <v>29</v>
      </c>
      <c r="D14" s="12"/>
      <c r="E14" s="10" t="s">
        <v>30</v>
      </c>
      <c r="F14" s="14">
        <v>2.000000</v>
      </c>
      <c r="G14" s="16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1))), 2)</f>
        <v>2901.280000</v>
      </c>
      <c r="H14" s="16">
        <f ca="1">ROUND(INDIRECT(ADDRESS(ROW()+(0), COLUMN()+(-2), 1))*INDIRECT(ADDRESS(ROW()+(0), COLUMN()+(-1), 1))/100, 2)</f>
        <v>58.030000</v>
      </c>
    </row>
    <row r="15" spans="1:8" ht="12.00" thickBot="1" customHeight="1">
      <c r="A15" s="22"/>
      <c r="B15" s="22"/>
      <c r="C15" s="21" t="s">
        <v>31</v>
      </c>
      <c r="D15" s="21"/>
      <c r="E15" s="22" t="s">
        <v>32</v>
      </c>
      <c r="F15" s="23">
        <v>3.000000</v>
      </c>
      <c r="G15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1))), 2)</f>
        <v>2959.310000</v>
      </c>
      <c r="H15" s="24">
        <f ca="1">ROUND(INDIRECT(ADDRESS(ROW()+(0), COLUMN()+(-2), 1))*INDIRECT(ADDRESS(ROW()+(0), COLUMN()+(-1), 1))/100, 2)</f>
        <v>88.780000</v>
      </c>
    </row>
    <row r="16" spans="1:8" ht="12.00" thickBot="1" customHeight="1">
      <c r="A16" s="6" t="s">
        <v>33</v>
      </c>
      <c r="B16" s="6"/>
      <c r="C16" s="7"/>
      <c r="D16" s="7"/>
      <c r="E16" s="7"/>
      <c r="F16" s="25"/>
      <c r="G16" s="6" t="s">
        <v>34</v>
      </c>
      <c r="H16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3048.090000</v>
      </c>
    </row>
  </sheetData>
  <mergeCells count="23">
    <mergeCell ref="A1:H1"/>
    <mergeCell ref="B3:C3"/>
    <mergeCell ref="D3:H3"/>
    <mergeCell ref="A4:H4"/>
    <mergeCell ref="A7:B7"/>
    <mergeCell ref="C7:D7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E16"/>
  </mergeCells>
  <pageMargins left="0.620079" right="0.472441" top="0.472441" bottom="0.472441" header="0.0" footer="0.0"/>
  <pageSetup paperSize="9" orientation="portrait"/>
  <rowBreaks count="0" manualBreakCount="0">
    </rowBreaks>
</worksheet>
</file>