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<sst xmlns="http://schemas.openxmlformats.org/spreadsheetml/2006/main" count="86" uniqueCount="86">
  <si>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</si>
  <si>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EHB050</t>
  </si>
  <si>
    <t xml:space="preserve">m²</t>
  </si>
  <si>
    <t xml:space="preserve">Sistema Basenet "DALIFORMA", de aligeramiento de losas.</t>
  </si>
  <si>
    <r>
      <rPr>
        <sz val="7.80"/>
        <color rgb="FF000000"/>
        <rFont val="A"/>
        <family val="2"/>
      </rPr>
      <t xml:space="preserve">Estructura de concreto armado, realizada con </t>
    </r>
    <r>
      <rPr>
        <b/>
        <sz val="7.80"/>
        <color rgb="FF000000"/>
        <rFont val="A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</t>
    </r>
    <r>
      <rPr>
        <sz val="7.80"/>
        <color rgb="FF000000"/>
        <rFont val="A"/>
        <family val="2"/>
      </rPr>
      <t xml:space="preserve">, volumen total de concreto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aligerada,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encofrado continuo</t>
    </r>
    <r>
      <rPr>
        <sz val="7.80"/>
        <color rgb="FF000000"/>
        <rFont val="A"/>
        <family val="2"/>
      </rPr>
      <t xml:space="preserve">; viguetas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casetón de EPS moldeado, de 60x60x16,5 cm, modelo C165, del sistema Basenet "DALIFORMA", para aligeramiento de losa aligerada de 20+5 cm de canto y 3,5 cm de recubrimiento inferior de concreto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electrosoldada Q-139 de acero trefilado corrugado ASTM A 82-94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</si>
  <si>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</si>
  <si>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</si>
  <si>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</si>
  <si>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</si>
  <si>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</si>
  <si>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</si>
  <si>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</si>
  <si>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</si>
  <si>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</si>
  <si>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</si>
  <si>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</si>
  <si>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</si>
  <si>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</si>
  <si>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</si>
  <si>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encofrado recuperable compuesta de: portasopandas, sopandas, tabica perimetral y chapa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</si>
  <si>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</si>
  <si>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</si>
  <si>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</si>
  <si>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</si>
  <si>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</si>
  <si>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</si>
  <si>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</si>
  <si>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</si>
  <si>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Casetón de EPS moldeado, de 60x60x16,5 cm, modelo C165, del sistema Basenet "DALIFORMA", para aligeramiento de losa aligerada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</si>
  <si>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</si>
  <si>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</si>
  <si>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aligerada de 3,5 cm de recubrimiento inferior.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</si>
  <si>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</si>
  <si>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</si>
  <si>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</si>
  <si>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</si>
  <si>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</si>
  <si>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</si>
  <si>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</si>
  <si>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</si>
  <si>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</si>
  <si>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</si>
  <si>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</si>
  <si>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</si>
  <si>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</si>
  <si>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</si>
  <si>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</si>
  <si>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mt01arg001bd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</si>
  <si>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</si>
  <si>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</si>
  <si>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</si>
  <si>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</si>
  <si>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</si>
  <si>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</si>
  <si>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</si>
  <si>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</si>
  <si>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mo043</t>
  </si>
  <si>
    <t xml:space="preserve">h</t>
  </si>
  <si>
    <t xml:space="preserve">Operario encofrador.</t>
  </si>
  <si>
    <t xml:space="preserve">mo089</t>
  </si>
  <si>
    <t xml:space="preserve">h</t>
  </si>
  <si>
    <t xml:space="preserve">Oficial encofrador.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</si>
  <si>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</si>
  <si>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</si>
  <si>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</si>
  <si>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</si>
  <si>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</si>
  <si>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</si>
  <si>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mo044</t>
  </si>
  <si>
    <t xml:space="preserve">h</t>
  </si>
  <si>
    <t xml:space="preserve">Operario especializado en vaciado de concreto.</t>
  </si>
  <si>
    <t xml:space="preserve">mo090</t>
  </si>
  <si>
    <t xml:space="preserve">h</t>
  </si>
  <si>
    <t xml:space="preserve">Oficial especializado en vaciado de concreto.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</si>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</sst>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109.390000</v>
      </c>
      <c r="J8" s="16"/>
      <c r="K8" s="16">
        <f ca="1">ROUND(INDIRECT(ADDRESS(ROW()+(0), COLUMN()+(-4), 1))*INDIRECT(ADDRESS(ROW()+(0), COLUMN()+(-2), 1)), 2)</f>
        <v>7.330000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1160.430000</v>
      </c>
      <c r="J9" s="20"/>
      <c r="K9" s="20">
        <f ca="1">ROUND(INDIRECT(ADDRESS(ROW()+(0), COLUMN()+(-4), 1))*INDIRECT(ADDRESS(ROW()+(0), COLUMN()+(-2), 1)), 2)</f>
        <v>2.320000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66.430000</v>
      </c>
      <c r="J10" s="20"/>
      <c r="K10" s="20">
        <f ca="1">ROUND(INDIRECT(ADDRESS(ROW()+(0), COLUMN()+(-4), 1))*INDIRECT(ADDRESS(ROW()+(0), COLUMN()+(-2), 1)), 2)</f>
        <v>0.730000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48.160000</v>
      </c>
      <c r="J11" s="20"/>
      <c r="K11" s="20">
        <f ca="1">ROUND(INDIRECT(ADDRESS(ROW()+(0), COLUMN()+(-4), 1))*INDIRECT(ADDRESS(ROW()+(0), COLUMN()+(-2), 1)), 2)</f>
        <v>13.240000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4.380000</v>
      </c>
      <c r="J12" s="20"/>
      <c r="K12" s="20">
        <f ca="1">ROUND(INDIRECT(ADDRESS(ROW()+(0), COLUMN()+(-4), 1))*INDIRECT(ADDRESS(ROW()+(0), COLUMN()+(-2), 1)), 2)</f>
        <v>0.110000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14.080000</v>
      </c>
      <c r="J13" s="20"/>
      <c r="K13" s="20">
        <f ca="1">ROUND(INDIRECT(ADDRESS(ROW()+(0), COLUMN()+(-4), 1))*INDIRECT(ADDRESS(ROW()+(0), COLUMN()+(-2), 1)), 2)</f>
        <v>20.130000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16.550000</v>
      </c>
      <c r="J14" s="20"/>
      <c r="K14" s="20">
        <f ca="1">ROUND(INDIRECT(ADDRESS(ROW()+(0), COLUMN()+(-4), 1))*INDIRECT(ADDRESS(ROW()+(0), COLUMN()+(-2), 1)), 2)</f>
        <v>16.550000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3.610000</v>
      </c>
      <c r="J15" s="20"/>
      <c r="K15" s="20">
        <f ca="1">ROUND(INDIRECT(ADDRESS(ROW()+(0), COLUMN()+(-4), 1))*INDIRECT(ADDRESS(ROW()+(0), COLUMN()+(-2), 1)), 2)</f>
        <v>56.860000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4.180000</v>
      </c>
      <c r="J16" s="20"/>
      <c r="K16" s="20">
        <f ca="1">ROUND(INDIRECT(ADDRESS(ROW()+(0), COLUMN()+(-4), 1))*INDIRECT(ADDRESS(ROW()+(0), COLUMN()+(-2), 1)), 2)</f>
        <v>0.630000</v>
      </c>
    </row>
    <row r="17" spans="1:11" ht="40.8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7.640000</v>
      </c>
      <c r="J17" s="20"/>
      <c r="K17" s="20">
        <f ca="1">ROUND(INDIRECT(ADDRESS(ROW()+(0), COLUMN()+(-4), 1))*INDIRECT(ADDRESS(ROW()+(0), COLUMN()+(-2), 1)), 2)</f>
        <v>8.400000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0.041000</v>
      </c>
      <c r="H18" s="19"/>
      <c r="I18" s="20">
        <v>5.710000</v>
      </c>
      <c r="J18" s="20"/>
      <c r="K18" s="20">
        <f ca="1">ROUND(INDIRECT(ADDRESS(ROW()+(0), COLUMN()+(-4), 1))*INDIRECT(ADDRESS(ROW()+(0), COLUMN()+(-2), 1)), 2)</f>
        <v>0.230000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0.102000</v>
      </c>
      <c r="H19" s="19"/>
      <c r="I19" s="20">
        <v>46.680000</v>
      </c>
      <c r="J19" s="20"/>
      <c r="K19" s="20">
        <f ca="1">ROUND(INDIRECT(ADDRESS(ROW()+(0), COLUMN()+(-4), 1))*INDIRECT(ADDRESS(ROW()+(0), COLUMN()+(-2), 1)), 2)</f>
        <v>4.760000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0.127000</v>
      </c>
      <c r="H20" s="19"/>
      <c r="I20" s="20">
        <v>63.510000</v>
      </c>
      <c r="J20" s="20"/>
      <c r="K20" s="20">
        <f ca="1">ROUND(INDIRECT(ADDRESS(ROW()+(0), COLUMN()+(-4), 1))*INDIRECT(ADDRESS(ROW()+(0), COLUMN()+(-2), 1)), 2)</f>
        <v>8.070000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90.618000</v>
      </c>
      <c r="H21" s="19"/>
      <c r="I21" s="20">
        <v>0.570000</v>
      </c>
      <c r="J21" s="20"/>
      <c r="K21" s="20">
        <f ca="1">ROUND(INDIRECT(ADDRESS(ROW()+(0), COLUMN()+(-4), 1))*INDIRECT(ADDRESS(ROW()+(0), COLUMN()+(-2), 1)), 2)</f>
        <v>51.650000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0.129000</v>
      </c>
      <c r="H22" s="19"/>
      <c r="I22" s="20">
        <v>6.360000</v>
      </c>
      <c r="J22" s="20"/>
      <c r="K22" s="20">
        <f ca="1">ROUND(INDIRECT(ADDRESS(ROW()+(0), COLUMN()+(-4), 1))*INDIRECT(ADDRESS(ROW()+(0), COLUMN()+(-2), 1)), 2)</f>
        <v>0.820000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0.509000</v>
      </c>
      <c r="H23" s="19"/>
      <c r="I23" s="20">
        <v>17.060000</v>
      </c>
      <c r="J23" s="20"/>
      <c r="K23" s="20">
        <f ca="1">ROUND(INDIRECT(ADDRESS(ROW()+(0), COLUMN()+(-4), 1))*INDIRECT(ADDRESS(ROW()+(0), COLUMN()+(-2), 1)), 2)</f>
        <v>8.680000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0.479000</v>
      </c>
      <c r="H24" s="19"/>
      <c r="I24" s="20">
        <v>13.950000</v>
      </c>
      <c r="J24" s="20"/>
      <c r="K24" s="20">
        <f ca="1">ROUND(INDIRECT(ADDRESS(ROW()+(0), COLUMN()+(-4), 1))*INDIRECT(ADDRESS(ROW()+(0), COLUMN()+(-2), 1)), 2)</f>
        <v>6.680000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0.216000</v>
      </c>
      <c r="H25" s="19"/>
      <c r="I25" s="20">
        <v>17.060000</v>
      </c>
      <c r="J25" s="20"/>
      <c r="K25" s="20">
        <f ca="1">ROUND(INDIRECT(ADDRESS(ROW()+(0), COLUMN()+(-4), 1))*INDIRECT(ADDRESS(ROW()+(0), COLUMN()+(-2), 1)), 2)</f>
        <v>3.680000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0.234000</v>
      </c>
      <c r="H26" s="19"/>
      <c r="I26" s="20">
        <v>13.950000</v>
      </c>
      <c r="J26" s="20"/>
      <c r="K26" s="20">
        <f ca="1">ROUND(INDIRECT(ADDRESS(ROW()+(0), COLUMN()+(-4), 1))*INDIRECT(ADDRESS(ROW()+(0), COLUMN()+(-2), 1)), 2)</f>
        <v>3.260000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0.513000</v>
      </c>
      <c r="H27" s="19"/>
      <c r="I27" s="20">
        <v>17.060000</v>
      </c>
      <c r="J27" s="20"/>
      <c r="K27" s="20">
        <f ca="1">ROUND(INDIRECT(ADDRESS(ROW()+(0), COLUMN()+(-4), 1))*INDIRECT(ADDRESS(ROW()+(0), COLUMN()+(-2), 1)), 2)</f>
        <v>8.750000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0.513000</v>
      </c>
      <c r="H28" s="19"/>
      <c r="I28" s="20">
        <v>13.950000</v>
      </c>
      <c r="J28" s="20"/>
      <c r="K28" s="20">
        <f ca="1">ROUND(INDIRECT(ADDRESS(ROW()+(0), COLUMN()+(-4), 1))*INDIRECT(ADDRESS(ROW()+(0), COLUMN()+(-2), 1)), 2)</f>
        <v>7.160000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0.269000</v>
      </c>
      <c r="H29" s="19"/>
      <c r="I29" s="20">
        <v>12.770000</v>
      </c>
      <c r="J29" s="20"/>
      <c r="K29" s="20">
        <f ca="1">ROUND(INDIRECT(ADDRESS(ROW()+(0), COLUMN()+(-4), 1))*INDIRECT(ADDRESS(ROW()+(0), COLUMN()+(-2), 1)), 2)</f>
        <v>3.440000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0.282000</v>
      </c>
      <c r="H30" s="23"/>
      <c r="I30" s="24">
        <v>13.030000</v>
      </c>
      <c r="J30" s="24"/>
      <c r="K30" s="24">
        <f ca="1">ROUND(INDIRECT(ADDRESS(ROW()+(0), COLUMN()+(-4), 1))*INDIRECT(ADDRESS(ROW()+(0), COLUMN()+(-2), 1)), 2)</f>
        <v>3.670000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237.150000</v>
      </c>
      <c r="J31" s="16"/>
      <c r="K31" s="16">
        <f ca="1">ROUND(INDIRECT(ADDRESS(ROW()+(0), COLUMN()+(-4), 1))*INDIRECT(ADDRESS(ROW()+(0), COLUMN()+(-2), 1))/100, 2)</f>
        <v>4.740000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241.890000</v>
      </c>
      <c r="J32" s="24"/>
      <c r="K32" s="24">
        <f ca="1">ROUND(INDIRECT(ADDRESS(ROW()+(0), COLUMN()+(-4), 1))*INDIRECT(ADDRESS(ROW()+(0), COLUMN()+(-2), 1))/100, 2)</f>
        <v>7.260000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249.150000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