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<sst xmlns="http://schemas.openxmlformats.org/spreadsheetml/2006/main" count="59" uniqueCount="59">
  <si>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</si>
  <si>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</si>
  <si>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</si>
  <si>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</si>
  <si>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QE-79 de acero trefilado corrugado ASTM A 82-94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</si>
  <si>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</si>
  <si>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</si>
  <si>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</si>
  <si>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</si>
  <si>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</si>
  <si>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</si>
  <si>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</si>
  <si>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</si>
  <si>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falsos pisos y losas sanitarias ventiladas.</t>
  </si>
  <si>
    <t xml:space="preserve">mt08efa010</t>
  </si>
  <si>
    <t xml:space="preserve">m²</t>
  </si>
  <si>
    <t xml:space="preserve">Sistema de encofrado recuperable de tableros de madera para vigas de borde perimetrales.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</si>
  <si>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</si>
  <si>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</si>
  <si>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</si>
  <si>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mt07ame090dmg</t>
  </si>
  <si>
    <t xml:space="preserve">m²</t>
  </si>
  <si>
    <t xml:space="preserve">Malla electrosoldada QE-79 cocada 300x300 mm, con alambres longitudinales de 5 mm de diámetro y alambres transversales de 5,0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</si>
  <si>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</si>
  <si>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</si>
  <si>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</si>
  <si>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</si>
  <si>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</si>
  <si>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</si>
  <si>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mt01arg001bd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</si>
  <si>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</si>
  <si>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</si>
  <si>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</si>
  <si>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</si>
  <si>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</si>
  <si>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</si>
  <si>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</si>
  <si>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</si>
  <si>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</si>
  <si>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</si>
  <si>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concreto.</t>
  </si>
  <si>
    <t xml:space="preserve">mo041</t>
  </si>
  <si>
    <t xml:space="preserve">h</t>
  </si>
  <si>
    <t xml:space="preserve">Operario en estructura de concreto.</t>
  </si>
  <si>
    <t xml:space="preserve">mo087</t>
  </si>
  <si>
    <t xml:space="preserve">h</t>
  </si>
  <si>
    <t xml:space="preserve">Oficial en estructura de concreto.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</si>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</sst>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2.77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37.820000</v>
      </c>
      <c r="J8" s="16"/>
      <c r="K8" s="16">
        <f ca="1">ROUND(INDIRECT(ADDRESS(ROW()+(0), COLUMN()+(-4), 1))*INDIRECT(ADDRESS(ROW()+(0), COLUMN()+(-2), 1)), 2)</f>
        <v>39.710000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4.720000</v>
      </c>
      <c r="J9" s="20"/>
      <c r="K9" s="20">
        <f ca="1">ROUND(INDIRECT(ADDRESS(ROW()+(0), COLUMN()+(-4), 1))*INDIRECT(ADDRESS(ROW()+(0), COLUMN()+(-2), 1)), 2)</f>
        <v>0.470000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3.610000</v>
      </c>
      <c r="J10" s="20"/>
      <c r="K10" s="20">
        <f ca="1">ROUND(INDIRECT(ADDRESS(ROW()+(0), COLUMN()+(-4), 1))*INDIRECT(ADDRESS(ROW()+(0), COLUMN()+(-2), 1)), 2)</f>
        <v>10.830000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3.820000</v>
      </c>
      <c r="J11" s="20"/>
      <c r="K11" s="20">
        <f ca="1">ROUND(INDIRECT(ADDRESS(ROW()+(0), COLUMN()+(-4), 1))*INDIRECT(ADDRESS(ROW()+(0), COLUMN()+(-2), 1)), 2)</f>
        <v>4.200000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0.024000</v>
      </c>
      <c r="H12" s="19"/>
      <c r="I12" s="20">
        <v>5.710000</v>
      </c>
      <c r="J12" s="20"/>
      <c r="K12" s="20">
        <f ca="1">ROUND(INDIRECT(ADDRESS(ROW()+(0), COLUMN()+(-4), 1))*INDIRECT(ADDRESS(ROW()+(0), COLUMN()+(-2), 1)), 2)</f>
        <v>0.140000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0.060000</v>
      </c>
      <c r="H13" s="19"/>
      <c r="I13" s="20">
        <v>46.680000</v>
      </c>
      <c r="J13" s="20"/>
      <c r="K13" s="20">
        <f ca="1">ROUND(INDIRECT(ADDRESS(ROW()+(0), COLUMN()+(-4), 1))*INDIRECT(ADDRESS(ROW()+(0), COLUMN()+(-2), 1)), 2)</f>
        <v>2.800000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0.075000</v>
      </c>
      <c r="H14" s="19"/>
      <c r="I14" s="20">
        <v>63.510000</v>
      </c>
      <c r="J14" s="20"/>
      <c r="K14" s="20">
        <f ca="1">ROUND(INDIRECT(ADDRESS(ROW()+(0), COLUMN()+(-4), 1))*INDIRECT(ADDRESS(ROW()+(0), COLUMN()+(-2), 1)), 2)</f>
        <v>4.760000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53.778000</v>
      </c>
      <c r="H15" s="19"/>
      <c r="I15" s="20">
        <v>0.570000</v>
      </c>
      <c r="J15" s="20"/>
      <c r="K15" s="20">
        <f ca="1">ROUND(INDIRECT(ADDRESS(ROW()+(0), COLUMN()+(-4), 1))*INDIRECT(ADDRESS(ROW()+(0), COLUMN()+(-2), 1)), 2)</f>
        <v>30.650000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0.082000</v>
      </c>
      <c r="H16" s="19"/>
      <c r="I16" s="20">
        <v>17.700000</v>
      </c>
      <c r="J16" s="20"/>
      <c r="K16" s="20">
        <f ca="1">ROUND(INDIRECT(ADDRESS(ROW()+(0), COLUMN()+(-4), 1))*INDIRECT(ADDRESS(ROW()+(0), COLUMN()+(-2), 1)), 2)</f>
        <v>1.450000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0.076000</v>
      </c>
      <c r="H17" s="19"/>
      <c r="I17" s="20">
        <v>6.360000</v>
      </c>
      <c r="J17" s="20"/>
      <c r="K17" s="20">
        <f ca="1">ROUND(INDIRECT(ADDRESS(ROW()+(0), COLUMN()+(-4), 1))*INDIRECT(ADDRESS(ROW()+(0), COLUMN()+(-2), 1)), 2)</f>
        <v>0.480000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0.133000</v>
      </c>
      <c r="H18" s="19"/>
      <c r="I18" s="20">
        <v>17.060000</v>
      </c>
      <c r="J18" s="20"/>
      <c r="K18" s="20">
        <f ca="1">ROUND(INDIRECT(ADDRESS(ROW()+(0), COLUMN()+(-4), 1))*INDIRECT(ADDRESS(ROW()+(0), COLUMN()+(-2), 1)), 2)</f>
        <v>2.270000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0.133000</v>
      </c>
      <c r="H19" s="19"/>
      <c r="I19" s="20">
        <v>13.950000</v>
      </c>
      <c r="J19" s="20"/>
      <c r="K19" s="20">
        <f ca="1">ROUND(INDIRECT(ADDRESS(ROW()+(0), COLUMN()+(-4), 1))*INDIRECT(ADDRESS(ROW()+(0), COLUMN()+(-2), 1)), 2)</f>
        <v>1.860000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0.160000</v>
      </c>
      <c r="H20" s="19"/>
      <c r="I20" s="20">
        <v>12.770000</v>
      </c>
      <c r="J20" s="20"/>
      <c r="K20" s="20">
        <f ca="1">ROUND(INDIRECT(ADDRESS(ROW()+(0), COLUMN()+(-4), 1))*INDIRECT(ADDRESS(ROW()+(0), COLUMN()+(-2), 1)), 2)</f>
        <v>2.040000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0.167000</v>
      </c>
      <c r="H21" s="23"/>
      <c r="I21" s="24">
        <v>13.030000</v>
      </c>
      <c r="J21" s="24"/>
      <c r="K21" s="24">
        <f ca="1">ROUND(INDIRECT(ADDRESS(ROW()+(0), COLUMN()+(-4), 1))*INDIRECT(ADDRESS(ROW()+(0), COLUMN()+(-2), 1)), 2)</f>
        <v>2.180000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103.840000</v>
      </c>
      <c r="J22" s="16"/>
      <c r="K22" s="16">
        <f ca="1">ROUND(INDIRECT(ADDRESS(ROW()+(0), COLUMN()+(-4), 1))*INDIRECT(ADDRESS(ROW()+(0), COLUMN()+(-2), 1))/100, 2)</f>
        <v>2.080000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105.920000</v>
      </c>
      <c r="J23" s="24"/>
      <c r="K23" s="24">
        <f ca="1">ROUND(INDIRECT(ADDRESS(ROW()+(0), COLUMN()+(-4), 1))*INDIRECT(ADDRESS(ROW()+(0), COLUMN()+(-2), 1))/100, 2)</f>
        <v>3.180000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109.100000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