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<sst xmlns="http://schemas.openxmlformats.org/spreadsheetml/2006/main" count="97" uniqueCount="97">
  <si>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</si>
  <si>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</si>
  <si>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</si>
  <si>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</si>
  <si>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0,174 m³/m², y acero Grado 60 (fy=4200 kg/cm²) en zona de ábacos, viguetas y vigas de borde, cuantía 19 kg/m²; viguetas de concreto "in situ" de 10 cm de espesor, intereje 80 cm; bloque de concreto, 70x23x25 cm; capa de compresión de 5 cm de espesor, con armadura de reparto formada por malla electrosoldada Q-139 cocada 100x100 mm de acero trefilado corrugado ASTM A 82-94;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</si>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</sst>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5.63</v>
      </c>
      <c r="H16" s="12">
        <f ca="1">ROUND(INDIRECT(ADDRESS(ROW()+(0), COLUMN()+(-2), 1))*INDIRECT(ADDRESS(ROW()+(0), COLUMN()+(-1), 1)), 2)</f>
        <v>23.89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0.2</v>
      </c>
      <c r="H17" s="12">
        <f ca="1">ROUND(INDIRECT(ADDRESS(ROW()+(0), COLUMN()+(-2), 1))*INDIRECT(ADDRESS(ROW()+(0), COLUMN()+(-1), 1)), 2)</f>
        <v>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3.23</v>
      </c>
      <c r="H18" s="12">
        <f ca="1">ROUND(INDIRECT(ADDRESS(ROW()+(0), COLUMN()+(-2), 1))*INDIRECT(ADDRESS(ROW()+(0), COLUMN()+(-1), 1)), 2)</f>
        <v>64.44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4.68</v>
      </c>
      <c r="H19" s="12">
        <f ca="1">ROUND(INDIRECT(ADDRESS(ROW()+(0), COLUMN()+(-2), 1))*INDIRECT(ADDRESS(ROW()+(0), COLUMN()+(-1), 1)), 2)</f>
        <v>0.89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10.13</v>
      </c>
      <c r="H20" s="12">
        <f ca="1">ROUND(INDIRECT(ADDRESS(ROW()+(0), COLUMN()+(-2), 1))*INDIRECT(ADDRESS(ROW()+(0), COLUMN()+(-1), 1)), 2)</f>
        <v>11.14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0.035</v>
      </c>
      <c r="G21" s="12">
        <v>4.68</v>
      </c>
      <c r="H21" s="12">
        <f ca="1">ROUND(INDIRECT(ADDRESS(ROW()+(0), COLUMN()+(-2), 1))*INDIRECT(ADDRESS(ROW()+(0), COLUMN()+(-1), 1)), 2)</f>
        <v>0.16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0.087</v>
      </c>
      <c r="G22" s="12">
        <v>42.6</v>
      </c>
      <c r="H22" s="12">
        <f ca="1">ROUND(INDIRECT(ADDRESS(ROW()+(0), COLUMN()+(-2), 1))*INDIRECT(ADDRESS(ROW()+(0), COLUMN()+(-1), 1)), 2)</f>
        <v>3.71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0.109</v>
      </c>
      <c r="G23" s="12">
        <v>57.95</v>
      </c>
      <c r="H23" s="12">
        <f ca="1">ROUND(INDIRECT(ADDRESS(ROW()+(0), COLUMN()+(-2), 1))*INDIRECT(ADDRESS(ROW()+(0), COLUMN()+(-1), 1)), 2)</f>
        <v>6.32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77.364</v>
      </c>
      <c r="G24" s="12">
        <v>0.47</v>
      </c>
      <c r="H24" s="12">
        <f ca="1">ROUND(INDIRECT(ADDRESS(ROW()+(0), COLUMN()+(-2), 1))*INDIRECT(ADDRESS(ROW()+(0), COLUMN()+(-1), 1)), 2)</f>
        <v>36.36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4.87</v>
      </c>
      <c r="H25" s="14">
        <f ca="1">ROUND(INDIRECT(ADDRESS(ROW()+(0), COLUMN()+(-2), 1))*INDIRECT(ADDRESS(ROW()+(0), COLUMN()+(-1), 1)), 2)</f>
        <v>0.73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162.57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0.11</v>
      </c>
      <c r="G28" s="14">
        <v>10.45</v>
      </c>
      <c r="H28" s="14">
        <f ca="1">ROUND(INDIRECT(ADDRESS(ROW()+(0), COLUMN()+(-2), 1))*INDIRECT(ADDRESS(ROW()+(0), COLUMN()+(-1), 1)), 2)</f>
        <v>1.15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1.15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0.691</v>
      </c>
      <c r="G31" s="12">
        <v>32.76</v>
      </c>
      <c r="H31" s="12">
        <f ca="1">ROUND(INDIRECT(ADDRESS(ROW()+(0), COLUMN()+(-2), 1))*INDIRECT(ADDRESS(ROW()+(0), COLUMN()+(-1), 1)), 2)</f>
        <v>22.64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0.678</v>
      </c>
      <c r="G32" s="12">
        <v>22.73</v>
      </c>
      <c r="H32" s="12">
        <f ca="1">ROUND(INDIRECT(ADDRESS(ROW()+(0), COLUMN()+(-2), 1))*INDIRECT(ADDRESS(ROW()+(0), COLUMN()+(-1), 1)), 2)</f>
        <v>15.41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0.281</v>
      </c>
      <c r="G33" s="12">
        <v>32.76</v>
      </c>
      <c r="H33" s="12">
        <f ca="1">ROUND(INDIRECT(ADDRESS(ROW()+(0), COLUMN()+(-2), 1))*INDIRECT(ADDRESS(ROW()+(0), COLUMN()+(-1), 1)), 2)</f>
        <v>9.21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0.305</v>
      </c>
      <c r="G34" s="12">
        <v>22.73</v>
      </c>
      <c r="H34" s="12">
        <f ca="1">ROUND(INDIRECT(ADDRESS(ROW()+(0), COLUMN()+(-2), 1))*INDIRECT(ADDRESS(ROW()+(0), COLUMN()+(-1), 1)), 2)</f>
        <v>6.93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0.225</v>
      </c>
      <c r="G35" s="12">
        <v>21.05</v>
      </c>
      <c r="H35" s="12">
        <f ca="1">ROUND(INDIRECT(ADDRESS(ROW()+(0), COLUMN()+(-2), 1))*INDIRECT(ADDRESS(ROW()+(0), COLUMN()+(-1), 1)), 2)</f>
        <v>4.74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0.236</v>
      </c>
      <c r="G36" s="12">
        <v>21.39</v>
      </c>
      <c r="H36" s="12">
        <f ca="1">ROUND(INDIRECT(ADDRESS(ROW()+(0), COLUMN()+(-2), 1))*INDIRECT(ADDRESS(ROW()+(0), COLUMN()+(-1), 1)), 2)</f>
        <v>5.05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0.048</v>
      </c>
      <c r="G37" s="12">
        <v>32.76</v>
      </c>
      <c r="H37" s="12">
        <f ca="1">ROUND(INDIRECT(ADDRESS(ROW()+(0), COLUMN()+(-2), 1))*INDIRECT(ADDRESS(ROW()+(0), COLUMN()+(-1), 1)), 2)</f>
        <v>1.57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0.195</v>
      </c>
      <c r="G38" s="14">
        <v>22.73</v>
      </c>
      <c r="H38" s="14">
        <f ca="1">ROUND(INDIRECT(ADDRESS(ROW()+(0), COLUMN()+(-2), 1))*INDIRECT(ADDRESS(ROW()+(0), COLUMN()+(-1), 1)), 2)</f>
        <v>4.43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69.98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233.7</v>
      </c>
      <c r="H41" s="14">
        <f ca="1">ROUND(INDIRECT(ADDRESS(ROW()+(0), COLUMN()+(-2), 1))*INDIRECT(ADDRESS(ROW()+(0), COLUMN()+(-1), 1))/100, 2)</f>
        <v>4.67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238.37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