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<sst xmlns="http://schemas.openxmlformats.org/spreadsheetml/2006/main" count="56" uniqueCount="56">
  <si>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</si>
  <si>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</si>
  <si>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</si>
  <si>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aligeramiento de losas reticulares.</t>
  </si>
  <si>
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manuales, volumen total de concreto 0,22 m³/m², considerando un 30% de superficie macizada, y acero Grado 60 (fy=4200 kg/cm²), con una cuantía total de 15 kg/m²; formada por: losa reticular, horizontal, sobre sistema de encofrado continuo de madera; viguetas "in situ" de 8 cm, intereje 68 cm; casetón de EPS moldeado, de 60x60x16,5 cm, modelo C165, del sistema Basenet "DALIFORMA", para aligeramiento de losa reticular de 20+5 cm de canto y 3,5 cm de recubrimiento inferior de concreto; malla electrosoldada Q-139 de acero trefilado corrugado ASTM A 82-94,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</si>
  <si>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</si>
  <si>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</si>
  <si>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</si>
  <si>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</si>
  <si>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</si>
  <si>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</si>
  <si>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</si>
  <si>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</si>
  <si>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reticular de concreto armado, con casetón perdido, hasta 3 m de altura libre de planta, compuesto de: puntales, sopandas metálicas y superficie encofrante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</si>
  <si>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</si>
  <si>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</si>
  <si>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reticular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</si>
  <si>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</si>
  <si>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</si>
  <si>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reticular de 3,5 cm de recubrimiento inferior.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</si>
  <si>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</si>
  <si>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</si>
  <si>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</si>
  <si>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</si>
  <si>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</si>
  <si>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</si>
  <si>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</si>
  <si>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</si>
  <si>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</si>
  <si>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</si>
  <si>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</si>
  <si>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</si>
  <si>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</si>
  <si>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</si>
  <si>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</si>
  <si>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</si>
  <si>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</si>
  <si>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</si>
  <si>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</si>
  <si>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</si>
  <si>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Operario en estructura.</t>
  </si>
  <si>
    <t xml:space="preserve">mo085</t>
  </si>
  <si>
    <t xml:space="preserve">h</t>
  </si>
  <si>
    <t xml:space="preserve">Oficial en estructura.</t>
  </si>
  <si>
    <t xml:space="preserve">mo106</t>
  </si>
  <si>
    <t xml:space="preserve">h</t>
  </si>
  <si>
    <t xml:space="preserve">Peón de construcción.</t>
  </si>
  <si>
    <t xml:space="preserve">mo105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</si>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</sst>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4.72" customWidth="1"/>
    <col min="7" max="7" width="2.04" customWidth="1"/>
    <col min="8" max="8" width="7.14" customWidth="1"/>
    <col min="9" max="9" width="5.5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53.650000</v>
      </c>
      <c r="J8" s="16"/>
      <c r="K8" s="16">
        <f ca="1">ROUND(INDIRECT(ADDRESS(ROW()+(0), COLUMN()+(-3), 1))*INDIRECT(ADDRESS(ROW()+(0), COLUMN()+(-2), 1)), 2)</f>
        <v>59.020000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1.510000</v>
      </c>
      <c r="I9" s="20">
        <v>11.470000</v>
      </c>
      <c r="J9" s="20"/>
      <c r="K9" s="20">
        <f ca="1">ROUND(INDIRECT(ADDRESS(ROW()+(0), COLUMN()+(-3), 1))*INDIRECT(ADDRESS(ROW()+(0), COLUMN()+(-2), 1)), 2)</f>
        <v>17.320000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13.490000</v>
      </c>
      <c r="J10" s="20"/>
      <c r="K10" s="20">
        <f ca="1">ROUND(INDIRECT(ADDRESS(ROW()+(0), COLUMN()+(-3), 1))*INDIRECT(ADDRESS(ROW()+(0), COLUMN()+(-2), 1)), 2)</f>
        <v>13.490000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15.000000</v>
      </c>
      <c r="I11" s="20">
        <v>3.590000</v>
      </c>
      <c r="J11" s="20"/>
      <c r="K11" s="20">
        <f ca="1">ROUND(INDIRECT(ADDRESS(ROW()+(0), COLUMN()+(-3), 1))*INDIRECT(ADDRESS(ROW()+(0), COLUMN()+(-2), 1)), 2)</f>
        <v>53.850000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20">
        <v>7.700000</v>
      </c>
      <c r="J12" s="20"/>
      <c r="K12" s="20">
        <f ca="1">ROUND(INDIRECT(ADDRESS(ROW()+(0), COLUMN()+(-3), 1))*INDIRECT(ADDRESS(ROW()+(0), COLUMN()+(-2), 1)), 2)</f>
        <v>8.470000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0.051000</v>
      </c>
      <c r="I13" s="20">
        <v>3.510000</v>
      </c>
      <c r="J13" s="20"/>
      <c r="K13" s="20">
        <f ca="1">ROUND(INDIRECT(ADDRESS(ROW()+(0), COLUMN()+(-3), 1))*INDIRECT(ADDRESS(ROW()+(0), COLUMN()+(-2), 1)), 2)</f>
        <v>0.180000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0.166000</v>
      </c>
      <c r="I14" s="20">
        <v>26.630000</v>
      </c>
      <c r="J14" s="20"/>
      <c r="K14" s="20">
        <f ca="1">ROUND(INDIRECT(ADDRESS(ROW()+(0), COLUMN()+(-3), 1))*INDIRECT(ADDRESS(ROW()+(0), COLUMN()+(-2), 1)), 2)</f>
        <v>4.420000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0.180000</v>
      </c>
      <c r="I15" s="20">
        <v>53.480000</v>
      </c>
      <c r="J15" s="20"/>
      <c r="K15" s="20">
        <f ca="1">ROUND(INDIRECT(ADDRESS(ROW()+(0), COLUMN()+(-3), 1))*INDIRECT(ADDRESS(ROW()+(0), COLUMN()+(-2), 1)), 2)</f>
        <v>9.630000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60.564000</v>
      </c>
      <c r="I16" s="20">
        <v>0.430000</v>
      </c>
      <c r="J16" s="20"/>
      <c r="K16" s="20">
        <f ca="1">ROUND(INDIRECT(ADDRESS(ROW()+(0), COLUMN()+(-3), 1))*INDIRECT(ADDRESS(ROW()+(0), COLUMN()+(-2), 1)), 2)</f>
        <v>26.040000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0.380000</v>
      </c>
      <c r="I17" s="20">
        <v>18.070000</v>
      </c>
      <c r="J17" s="20"/>
      <c r="K17" s="20">
        <f ca="1">ROUND(INDIRECT(ADDRESS(ROW()+(0), COLUMN()+(-3), 1))*INDIRECT(ADDRESS(ROW()+(0), COLUMN()+(-2), 1)), 2)</f>
        <v>6.870000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0.380000</v>
      </c>
      <c r="I18" s="20">
        <v>14.780000</v>
      </c>
      <c r="J18" s="20"/>
      <c r="K18" s="20">
        <f ca="1">ROUND(INDIRECT(ADDRESS(ROW()+(0), COLUMN()+(-3), 1))*INDIRECT(ADDRESS(ROW()+(0), COLUMN()+(-2), 1)), 2)</f>
        <v>5.620000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0.259000</v>
      </c>
      <c r="I19" s="20">
        <v>13.520000</v>
      </c>
      <c r="J19" s="20"/>
      <c r="K19" s="20">
        <f ca="1">ROUND(INDIRECT(ADDRESS(ROW()+(0), COLUMN()+(-3), 1))*INDIRECT(ADDRESS(ROW()+(0), COLUMN()+(-2), 1)), 2)</f>
        <v>3.500000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0.272000</v>
      </c>
      <c r="I20" s="24">
        <v>13.800000</v>
      </c>
      <c r="J20" s="24"/>
      <c r="K20" s="24">
        <f ca="1">ROUND(INDIRECT(ADDRESS(ROW()+(0), COLUMN()+(-3), 1))*INDIRECT(ADDRESS(ROW()+(0), COLUMN()+(-2), 1)), 2)</f>
        <v>3.750000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212.160000</v>
      </c>
      <c r="J21" s="16"/>
      <c r="K21" s="16">
        <f ca="1">ROUND(INDIRECT(ADDRESS(ROW()+(0), COLUMN()+(-3), 1))*INDIRECT(ADDRESS(ROW()+(0), COLUMN()+(-2), 1))/100, 2)</f>
        <v>4.240000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216.400000</v>
      </c>
      <c r="J22" s="24"/>
      <c r="K22" s="24">
        <f ca="1">ROUND(INDIRECT(ADDRESS(ROW()+(0), COLUMN()+(-3), 1))*INDIRECT(ADDRESS(ROW()+(0), COLUMN()+(-2), 1))/100, 2)</f>
        <v>6.490000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222.890000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