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<sst xmlns="http://schemas.openxmlformats.org/spreadsheetml/2006/main" count="115" uniqueCount="115">
  <si>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</si>
  <si>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</si>
  <si>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</si>
  <si>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albañilería.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</si>
  <si>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0,104 m³/m², y acero Grado 60 (fy=4200 kg/cm²) en zona de refuerzo de negativos y conectores de viguetas y vigas de borde, cuantía 6 kg/m²; formado por: vigueta pretensada T-18; bovedilla de concreto, 60x20x25 cm; capa de compresión de 5 cm de espesor, con armadura de reparto formada por malla electrosoldada Q-139 cocada 100x100 mm de acero trefilado corrugado ASTM A 82-94, sobre murete de apoyo de 80 cm de altura de ladrillo cerámico perforado (panal), para revestir, 24x11,5x9 cm, con mortero de cemento confeccionado en obra, con 250 kg/m³ de cemento, color gris, dosificación 1:6, suministrado en sacos, acabado con lámina asfáltica. Incluso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</si>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</sst>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2">
        <v>1.28</v>
      </c>
      <c r="H10" s="12">
        <f ca="1">ROUND(INDIRECT(ADDRESS(ROW()+(0), COLUMN()+(-2), 1))*INDIRECT(ADDRESS(ROW()+(0), COLUMN()+(-1), 1)), 2)</f>
        <v>61.82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4.68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62.49</v>
      </c>
      <c r="H12" s="12">
        <f ca="1">ROUND(INDIRECT(ADDRESS(ROW()+(0), COLUMN()+(-2), 1))*INDIRECT(ADDRESS(ROW()+(0), COLUMN()+(-1), 1)), 2)</f>
        <v>1.87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50.906</v>
      </c>
      <c r="G13" s="12">
        <v>0.47</v>
      </c>
      <c r="H13" s="12">
        <f ca="1">ROUND(INDIRECT(ADDRESS(ROW()+(0), COLUMN()+(-2), 1))*INDIRECT(ADDRESS(ROW()+(0), COLUMN()+(-1), 1)), 2)</f>
        <v>23.93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0.84</v>
      </c>
      <c r="G14" s="12">
        <v>32.77</v>
      </c>
      <c r="H14" s="12">
        <f ca="1">ROUND(INDIRECT(ADDRESS(ROW()+(0), COLUMN()+(-2), 1))*INDIRECT(ADDRESS(ROW()+(0), COLUMN()+(-1), 1)), 2)</f>
        <v>27.53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142.01</v>
      </c>
      <c r="H15" s="12">
        <f ca="1">ROUND(INDIRECT(ADDRESS(ROW()+(0), COLUMN()+(-2), 1))*INDIRECT(ADDRESS(ROW()+(0), COLUMN()+(-1), 1)), 2)</f>
        <v>3.98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0.003</v>
      </c>
      <c r="G16" s="12">
        <v>1109.56</v>
      </c>
      <c r="H16" s="12">
        <f ca="1">ROUND(INDIRECT(ADDRESS(ROW()+(0), COLUMN()+(-2), 1))*INDIRECT(ADDRESS(ROW()+(0), COLUMN()+(-1), 1)), 2)</f>
        <v>3.33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</v>
      </c>
      <c r="G17" s="12">
        <v>27.31</v>
      </c>
      <c r="H17" s="12">
        <f ca="1">ROUND(INDIRECT(ADDRESS(ROW()+(0), COLUMN()+(-2), 1))*INDIRECT(ADDRESS(ROW()+(0), COLUMN()+(-1), 1)), 2)</f>
        <v>1.09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</v>
      </c>
      <c r="G18" s="12">
        <v>5.63</v>
      </c>
      <c r="H18" s="12">
        <f ca="1">ROUND(INDIRECT(ADDRESS(ROW()+(0), COLUMN()+(-2), 1))*INDIRECT(ADDRESS(ROW()+(0), COLUMN()+(-1), 1)), 2)</f>
        <v>0.17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5.25</v>
      </c>
      <c r="G19" s="12">
        <v>2.69</v>
      </c>
      <c r="H19" s="12">
        <f ca="1">ROUND(INDIRECT(ADDRESS(ROW()+(0), COLUMN()+(-2), 1))*INDIRECT(ADDRESS(ROW()+(0), COLUMN()+(-1), 1)), 2)</f>
        <v>14.12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0.165</v>
      </c>
      <c r="G20" s="12">
        <v>16.45</v>
      </c>
      <c r="H20" s="12">
        <f ca="1">ROUND(INDIRECT(ADDRESS(ROW()+(0), COLUMN()+(-2), 1))*INDIRECT(ADDRESS(ROW()+(0), COLUMN()+(-1), 1)), 2)</f>
        <v>2.71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0.908</v>
      </c>
      <c r="G21" s="12">
        <v>17.71</v>
      </c>
      <c r="H21" s="12">
        <f ca="1">ROUND(INDIRECT(ADDRESS(ROW()+(0), COLUMN()+(-2), 1))*INDIRECT(ADDRESS(ROW()+(0), COLUMN()+(-1), 1)), 2)</f>
        <v>16.08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0.495</v>
      </c>
      <c r="G22" s="12">
        <v>18.67</v>
      </c>
      <c r="H22" s="12">
        <f ca="1">ROUND(INDIRECT(ADDRESS(ROW()+(0), COLUMN()+(-2), 1))*INDIRECT(ADDRESS(ROW()+(0), COLUMN()+(-1), 1)), 2)</f>
        <v>9.24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0.083</v>
      </c>
      <c r="G23" s="12">
        <v>23.09</v>
      </c>
      <c r="H23" s="12">
        <f ca="1">ROUND(INDIRECT(ADDRESS(ROW()+(0), COLUMN()+(-2), 1))*INDIRECT(ADDRESS(ROW()+(0), COLUMN()+(-1), 1)), 2)</f>
        <v>1.92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6.3</v>
      </c>
      <c r="G24" s="12">
        <v>3.23</v>
      </c>
      <c r="H24" s="12">
        <f ca="1">ROUND(INDIRECT(ADDRESS(ROW()+(0), COLUMN()+(-2), 1))*INDIRECT(ADDRESS(ROW()+(0), COLUMN()+(-1), 1)), 2)</f>
        <v>20.35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0.072</v>
      </c>
      <c r="G25" s="12">
        <v>4.68</v>
      </c>
      <c r="H25" s="12">
        <f ca="1">ROUND(INDIRECT(ADDRESS(ROW()+(0), COLUMN()+(-2), 1))*INDIRECT(ADDRESS(ROW()+(0), COLUMN()+(-1), 1)), 2)</f>
        <v>0.34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10.13</v>
      </c>
      <c r="H26" s="12">
        <f ca="1">ROUND(INDIRECT(ADDRESS(ROW()+(0), COLUMN()+(-2), 1))*INDIRECT(ADDRESS(ROW()+(0), COLUMN()+(-1), 1)), 2)</f>
        <v>11.14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0.052</v>
      </c>
      <c r="G27" s="12">
        <v>42.6</v>
      </c>
      <c r="H27" s="12">
        <f ca="1">ROUND(INDIRECT(ADDRESS(ROW()+(0), COLUMN()+(-2), 1))*INDIRECT(ADDRESS(ROW()+(0), COLUMN()+(-1), 1)), 2)</f>
        <v>2.22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0.065</v>
      </c>
      <c r="G28" s="12">
        <v>57.95</v>
      </c>
      <c r="H28" s="12">
        <f ca="1">ROUND(INDIRECT(ADDRESS(ROW()+(0), COLUMN()+(-2), 1))*INDIRECT(ADDRESS(ROW()+(0), COLUMN()+(-1), 1)), 2)</f>
        <v>3.77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4.87</v>
      </c>
      <c r="H29" s="14">
        <f ca="1">ROUND(INDIRECT(ADDRESS(ROW()+(0), COLUMN()+(-2), 1))*INDIRECT(ADDRESS(ROW()+(0), COLUMN()+(-1), 1)), 2)</f>
        <v>0.73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206.46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0.078</v>
      </c>
      <c r="G32" s="14">
        <v>10.45</v>
      </c>
      <c r="H32" s="14">
        <f ca="1">ROUND(INDIRECT(ADDRESS(ROW()+(0), COLUMN()+(-2), 1))*INDIRECT(ADDRESS(ROW()+(0), COLUMN()+(-1), 1)), 2)</f>
        <v>0.82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0.82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0.829</v>
      </c>
      <c r="G35" s="12">
        <v>31.48</v>
      </c>
      <c r="H35" s="12">
        <f ca="1">ROUND(INDIRECT(ADDRESS(ROW()+(0), COLUMN()+(-2), 1))*INDIRECT(ADDRESS(ROW()+(0), COLUMN()+(-1), 1)), 2)</f>
        <v>26.1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0.643</v>
      </c>
      <c r="G36" s="12">
        <v>21.05</v>
      </c>
      <c r="H36" s="12">
        <f ca="1">ROUND(INDIRECT(ADDRESS(ROW()+(0), COLUMN()+(-2), 1))*INDIRECT(ADDRESS(ROW()+(0), COLUMN()+(-1), 1)), 2)</f>
        <v>13.54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0.285</v>
      </c>
      <c r="G37" s="12">
        <v>32.76</v>
      </c>
      <c r="H37" s="12">
        <f ca="1">ROUND(INDIRECT(ADDRESS(ROW()+(0), COLUMN()+(-2), 1))*INDIRECT(ADDRESS(ROW()+(0), COLUMN()+(-1), 1)), 2)</f>
        <v>9.34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0.28</v>
      </c>
      <c r="G38" s="12">
        <v>22.73</v>
      </c>
      <c r="H38" s="12">
        <f ca="1">ROUND(INDIRECT(ADDRESS(ROW()+(0), COLUMN()+(-2), 1))*INDIRECT(ADDRESS(ROW()+(0), COLUMN()+(-1), 1)), 2)</f>
        <v>6.36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0.089</v>
      </c>
      <c r="G39" s="12">
        <v>32.76</v>
      </c>
      <c r="H39" s="12">
        <f ca="1">ROUND(INDIRECT(ADDRESS(ROW()+(0), COLUMN()+(-2), 1))*INDIRECT(ADDRESS(ROW()+(0), COLUMN()+(-1), 1)), 2)</f>
        <v>2.92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0.096</v>
      </c>
      <c r="G40" s="12">
        <v>22.73</v>
      </c>
      <c r="H40" s="12">
        <f ca="1">ROUND(INDIRECT(ADDRESS(ROW()+(0), COLUMN()+(-2), 1))*INDIRECT(ADDRESS(ROW()+(0), COLUMN()+(-1), 1)), 2)</f>
        <v>2.18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0.135</v>
      </c>
      <c r="G41" s="12">
        <v>21.05</v>
      </c>
      <c r="H41" s="12">
        <f ca="1">ROUND(INDIRECT(ADDRESS(ROW()+(0), COLUMN()+(-2), 1))*INDIRECT(ADDRESS(ROW()+(0), COLUMN()+(-1), 1)), 2)</f>
        <v>2.84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0.141</v>
      </c>
      <c r="G42" s="12">
        <v>21.39</v>
      </c>
      <c r="H42" s="12">
        <f ca="1">ROUND(INDIRECT(ADDRESS(ROW()+(0), COLUMN()+(-2), 1))*INDIRECT(ADDRESS(ROW()+(0), COLUMN()+(-1), 1)), 2)</f>
        <v>3.02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0.041</v>
      </c>
      <c r="G43" s="12">
        <v>32.76</v>
      </c>
      <c r="H43" s="12">
        <f ca="1">ROUND(INDIRECT(ADDRESS(ROW()+(0), COLUMN()+(-2), 1))*INDIRECT(ADDRESS(ROW()+(0), COLUMN()+(-1), 1)), 2)</f>
        <v>1.34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0.16</v>
      </c>
      <c r="G44" s="14">
        <v>22.73</v>
      </c>
      <c r="H44" s="14">
        <f ca="1">ROUND(INDIRECT(ADDRESS(ROW()+(0), COLUMN()+(-2), 1))*INDIRECT(ADDRESS(ROW()+(0), COLUMN()+(-1), 1)), 2)</f>
        <v>3.64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71.28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1)),INDIRECT(ADDRESS(ROW()+(-14), COLUMN()+(1), 1)),INDIRECT(ADDRESS(ROW()+(-17), COLUMN()+(1), 1))), 2)</f>
        <v>278.56</v>
      </c>
      <c r="H47" s="14">
        <f ca="1">ROUND(INDIRECT(ADDRESS(ROW()+(0), COLUMN()+(-2), 1))*INDIRECT(ADDRESS(ROW()+(0), COLUMN()+(-1), 1))/100, 2)</f>
        <v>5.57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1)),INDIRECT(ADDRESS(ROW()+(-18), COLUMN()+(0), 1))), 2)</f>
        <v>284.13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