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<sst xmlns="http://schemas.openxmlformats.org/spreadsheetml/2006/main" count="115" uniqueCount="115">
  <si>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</si>
  <si>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</si>
  <si>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</si>
  <si>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nervada con vigas chatas, viguetas prefabricadas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</si>
  <si>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losa, vigas y columnas de 0,173 m³/m², y acero Grado 60 (fy=4200 kg/cm²) en zona de refuerzo de negativos y conectores de viguetas y vigas de borde, vigas y columnas con una cuantía total de 16 kg/m², compuesta de los siguientes elementos: LOSA NERVADA: horizontal, de canto 30 = 25+5 cm; semivigueta pretensada T-12; bovedilla de concreto, 60x20x25 cm; capa de compresión de 5 cm de espesor, con armadura de reparto formada por malla electrosoldada Q-139 cocada 100x100 mm de acero trefilado corrugado ASTM A 82-94; vigas planas con vigas de borde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planchas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</si>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</sst>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60.09</v>
      </c>
      <c r="H14" s="12">
        <f ca="1">ROUND(INDIRECT(ADDRESS(ROW()+(0), COLUMN()+(-2), 1))*INDIRECT(ADDRESS(ROW()+(0), COLUMN()+(-1), 1)), 2)</f>
        <v>1.62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5.63</v>
      </c>
      <c r="H17" s="12">
        <f ca="1">ROUND(INDIRECT(ADDRESS(ROW()+(0), COLUMN()+(-2), 1))*INDIRECT(ADDRESS(ROW()+(0), COLUMN()+(-1), 1)), 2)</f>
        <v>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2.69</v>
      </c>
      <c r="H18" s="12">
        <f ca="1">ROUND(INDIRECT(ADDRESS(ROW()+(0), COLUMN()+(-2), 1))*INDIRECT(ADDRESS(ROW()+(0), COLUMN()+(-1), 1)), 2)</f>
        <v>14.12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14.24</v>
      </c>
      <c r="H19" s="12">
        <f ca="1">ROUND(INDIRECT(ADDRESS(ROW()+(0), COLUMN()+(-2), 1))*INDIRECT(ADDRESS(ROW()+(0), COLUMN()+(-1), 1)), 2)</f>
        <v>2.35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15.34</v>
      </c>
      <c r="H20" s="12">
        <f ca="1">ROUND(INDIRECT(ADDRESS(ROW()+(0), COLUMN()+(-2), 1))*INDIRECT(ADDRESS(ROW()+(0), COLUMN()+(-1), 1)), 2)</f>
        <v>13.93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16.29</v>
      </c>
      <c r="H21" s="12">
        <f ca="1">ROUND(INDIRECT(ADDRESS(ROW()+(0), COLUMN()+(-2), 1))*INDIRECT(ADDRESS(ROW()+(0), COLUMN()+(-1), 1)), 2)</f>
        <v>8.06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17.71</v>
      </c>
      <c r="H22" s="12">
        <f ca="1">ROUND(INDIRECT(ADDRESS(ROW()+(0), COLUMN()+(-2), 1))*INDIRECT(ADDRESS(ROW()+(0), COLUMN()+(-1), 1)), 2)</f>
        <v>1.47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0.28</v>
      </c>
      <c r="H23" s="12">
        <f ca="1">ROUND(INDIRECT(ADDRESS(ROW()+(0), COLUMN()+(-2), 1))*INDIRECT(ADDRESS(ROW()+(0), COLUMN()+(-1), 1)), 2)</f>
        <v>0.22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3.23</v>
      </c>
      <c r="H24" s="12">
        <f ca="1">ROUND(INDIRECT(ADDRESS(ROW()+(0), COLUMN()+(-2), 1))*INDIRECT(ADDRESS(ROW()+(0), COLUMN()+(-1), 1)), 2)</f>
        <v>54.26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4.68</v>
      </c>
      <c r="H25" s="12">
        <f ca="1">ROUND(INDIRECT(ADDRESS(ROW()+(0), COLUMN()+(-2), 1))*INDIRECT(ADDRESS(ROW()+(0), COLUMN()+(-1), 1)), 2)</f>
        <v>0.78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0.034</v>
      </c>
      <c r="G27" s="12">
        <v>4.68</v>
      </c>
      <c r="H27" s="12">
        <f ca="1">ROUND(INDIRECT(ADDRESS(ROW()+(0), COLUMN()+(-2), 1))*INDIRECT(ADDRESS(ROW()+(0), COLUMN()+(-1), 1)), 2)</f>
        <v>0.16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0.086</v>
      </c>
      <c r="G28" s="12">
        <v>42.6</v>
      </c>
      <c r="H28" s="12">
        <f ca="1">ROUND(INDIRECT(ADDRESS(ROW()+(0), COLUMN()+(-2), 1))*INDIRECT(ADDRESS(ROW()+(0), COLUMN()+(-1), 1)), 2)</f>
        <v>3.66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0.108</v>
      </c>
      <c r="G29" s="12">
        <v>57.95</v>
      </c>
      <c r="H29" s="12">
        <f ca="1">ROUND(INDIRECT(ADDRESS(ROW()+(0), COLUMN()+(-2), 1))*INDIRECT(ADDRESS(ROW()+(0), COLUMN()+(-1), 1)), 2)</f>
        <v>6.26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76.92</v>
      </c>
      <c r="G30" s="12">
        <v>0.47</v>
      </c>
      <c r="H30" s="12">
        <f ca="1">ROUND(INDIRECT(ADDRESS(ROW()+(0), COLUMN()+(-2), 1))*INDIRECT(ADDRESS(ROW()+(0), COLUMN()+(-1), 1)), 2)</f>
        <v>36.15</v>
      </c>
    </row>
    <row r="31" spans="1:8" ht="13.5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0.15</v>
      </c>
      <c r="G31" s="14">
        <v>4.87</v>
      </c>
      <c r="H31" s="14">
        <f ca="1">ROUND(INDIRECT(ADDRESS(ROW()+(0), COLUMN()+(-2), 1))*INDIRECT(ADDRESS(ROW()+(0), COLUMN()+(-1), 1)), 2)</f>
        <v>0.73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169.13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3">
        <v>0.109</v>
      </c>
      <c r="G34" s="14">
        <v>10.45</v>
      </c>
      <c r="H34" s="14">
        <f ca="1">ROUND(INDIRECT(ADDRESS(ROW()+(0), COLUMN()+(-2), 1))*INDIRECT(ADDRESS(ROW()+(0), COLUMN()+(-1), 1)), 2)</f>
        <v>1.14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1))), 2)</f>
        <v>1.14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0.853</v>
      </c>
      <c r="G37" s="12">
        <v>32.76</v>
      </c>
      <c r="H37" s="12">
        <f ca="1">ROUND(INDIRECT(ADDRESS(ROW()+(0), COLUMN()+(-2), 1))*INDIRECT(ADDRESS(ROW()+(0), COLUMN()+(-1), 1)), 2)</f>
        <v>27.94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0.863</v>
      </c>
      <c r="G38" s="12">
        <v>22.73</v>
      </c>
      <c r="H38" s="12">
        <f ca="1">ROUND(INDIRECT(ADDRESS(ROW()+(0), COLUMN()+(-2), 1))*INDIRECT(ADDRESS(ROW()+(0), COLUMN()+(-1), 1)), 2)</f>
        <v>19.62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0.218</v>
      </c>
      <c r="G39" s="12">
        <v>32.76</v>
      </c>
      <c r="H39" s="12">
        <f ca="1">ROUND(INDIRECT(ADDRESS(ROW()+(0), COLUMN()+(-2), 1))*INDIRECT(ADDRESS(ROW()+(0), COLUMN()+(-1), 1)), 2)</f>
        <v>7.14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0.238</v>
      </c>
      <c r="G40" s="12">
        <v>22.73</v>
      </c>
      <c r="H40" s="12">
        <f ca="1">ROUND(INDIRECT(ADDRESS(ROW()+(0), COLUMN()+(-2), 1))*INDIRECT(ADDRESS(ROW()+(0), COLUMN()+(-1), 1)), 2)</f>
        <v>5.41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0.224</v>
      </c>
      <c r="G41" s="12">
        <v>21.05</v>
      </c>
      <c r="H41" s="12">
        <f ca="1">ROUND(INDIRECT(ADDRESS(ROW()+(0), COLUMN()+(-2), 1))*INDIRECT(ADDRESS(ROW()+(0), COLUMN()+(-1), 1)), 2)</f>
        <v>4.72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0.235</v>
      </c>
      <c r="G42" s="12">
        <v>21.39</v>
      </c>
      <c r="H42" s="12">
        <f ca="1">ROUND(INDIRECT(ADDRESS(ROW()+(0), COLUMN()+(-2), 1))*INDIRECT(ADDRESS(ROW()+(0), COLUMN()+(-1), 1)), 2)</f>
        <v>5.03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0.082</v>
      </c>
      <c r="G43" s="12">
        <v>32.76</v>
      </c>
      <c r="H43" s="12">
        <f ca="1">ROUND(INDIRECT(ADDRESS(ROW()+(0), COLUMN()+(-2), 1))*INDIRECT(ADDRESS(ROW()+(0), COLUMN()+(-1), 1)), 2)</f>
        <v>2.69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0.32</v>
      </c>
      <c r="G44" s="14">
        <v>22.73</v>
      </c>
      <c r="H44" s="14">
        <f ca="1">ROUND(INDIRECT(ADDRESS(ROW()+(0), COLUMN()+(-2), 1))*INDIRECT(ADDRESS(ROW()+(0), COLUMN()+(-1), 1)), 2)</f>
        <v>7.27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79.82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1)),INDIRECT(ADDRESS(ROW()+(-12), COLUMN()+(1), 1)),INDIRECT(ADDRESS(ROW()+(-15), COLUMN()+(1), 1))), 2)</f>
        <v>250.09</v>
      </c>
      <c r="H47" s="14">
        <f ca="1">ROUND(INDIRECT(ADDRESS(ROW()+(0), COLUMN()+(-2), 1))*INDIRECT(ADDRESS(ROW()+(0), COLUMN()+(-1), 1))/100, 2)</f>
        <v>5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1)),INDIRECT(ADDRESS(ROW()+(-13), COLUMN()+(0), 1)),INDIRECT(ADDRESS(ROW()+(-16), COLUMN()+(0), 1))), 2)</f>
        <v>255.09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F35:G35"/>
    <mergeCell ref="A36:C36"/>
    <mergeCell ref="E36:F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