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<sst xmlns="http://schemas.openxmlformats.org/spreadsheetml/2006/main" count="85" uniqueCount="85">
  <si>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</si>
  <si>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EHX010</t>
  </si>
  <si>
    <t xml:space="preserve">m²</t>
  </si>
  <si>
    <t xml:space="preserve">Losa con plancha metálica como encofrado perdido.</t>
  </si>
  <si>
    <r>
      <rPr>
        <sz val="8.25"/>
        <color rgb="FF000000"/>
        <rFont val="Arial"/>
        <family val="2"/>
      </rPr>
      <t xml:space="preserve">Losa de 10 cm de canto, con encofrado perdido de placa de acero galvanizado con forma corrugada, de 0,78 mm de espesor, 38 mm de altura de perfil y 150 mm de intereje y concreto armado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volumen total de concreto 0,062 m³/m²; acero Grado 60 (fy=4200 kg/cm²), con una cuantía total de 6 kg/m²; y malla electrosoldada Q-139 de acero trefilado corrugado ASTM A 82-94; apoyado todo ello sobre estructura metálica. Incluso piezas angulares para remates perimetrales y de voladizos, tornillos para fijación de las planchas, alambre de atar, separadores y agente filmógeno, para el curado de concretos y morteros. El precio incluye el corte, doblado y conformado de la armadura en taller de obra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</si>
  <si>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</si>
  <si>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</si>
  <si>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</si>
  <si>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</si>
  <si>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</si>
  <si>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</si>
  <si>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</si>
  <si>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mt07pcl010dlnla</t>
  </si>
  <si>
    <t xml:space="preserve">m²</t>
  </si>
  <si>
    <t xml:space="preserve">Perfil de plancha de acero galvanizado con forma corrugada, de 0,78 mm de espesor, 38 mm de altura de perfil y 150 mm de intereje, 9 a 10 kg/m² y un momento de inercia de 20 a 30 cm4.</t>
  </si>
  <si>
    <t xml:space="preserve">mt07pcl020</t>
  </si>
  <si>
    <t xml:space="preserve">m</t>
  </si>
  <si>
    <t xml:space="preserve">Pieza angular de plancha de acero galvanizado, para remates perimetrales y de voladizos.</t>
  </si>
  <si>
    <t xml:space="preserve">mt07pcl030</t>
  </si>
  <si>
    <t xml:space="preserve">Ud</t>
  </si>
  <si>
    <t xml:space="preserve">Tornillo autotaladrante rosca-metal, para fijación de planchas.</t>
  </si>
  <si>
    <t xml:space="preserve">mt07aco020i</t>
  </si>
  <si>
    <t xml:space="preserve">Ud</t>
  </si>
  <si>
    <t xml:space="preserve">Separador homologado para losas.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</si>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</sst>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89.29</v>
      </c>
      <c r="H10" s="12">
        <f ca="1">ROUND(INDIRECT(ADDRESS(ROW()+(0), COLUMN()+(-2), 1))*INDIRECT(ADDRESS(ROW()+(0), COLUMN()+(-1), 1)), 2)</f>
        <v>93.75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86.04</v>
      </c>
      <c r="H11" s="12">
        <f ca="1">ROUND(INDIRECT(ADDRESS(ROW()+(0), COLUMN()+(-2), 1))*INDIRECT(ADDRESS(ROW()+(0), COLUMN()+(-1), 1)), 2)</f>
        <v>3.44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1.09</v>
      </c>
      <c r="H12" s="12">
        <f ca="1">ROUND(INDIRECT(ADDRESS(ROW()+(0), COLUMN()+(-2), 1))*INDIRECT(ADDRESS(ROW()+(0), COLUMN()+(-1), 1)), 2)</f>
        <v>6.54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0.28</v>
      </c>
      <c r="H13" s="12">
        <f ca="1">ROUND(INDIRECT(ADDRESS(ROW()+(0), COLUMN()+(-2), 1))*INDIRECT(ADDRESS(ROW()+(0), COLUMN()+(-1), 1)), 2)</f>
        <v>0.84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6.3</v>
      </c>
      <c r="G14" s="12">
        <v>3.23</v>
      </c>
      <c r="H14" s="12">
        <f ca="1">ROUND(INDIRECT(ADDRESS(ROW()+(0), COLUMN()+(-2), 1))*INDIRECT(ADDRESS(ROW()+(0), COLUMN()+(-1), 1)), 2)</f>
        <v>20.35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0.099</v>
      </c>
      <c r="G15" s="12">
        <v>4.68</v>
      </c>
      <c r="H15" s="12">
        <f ca="1">ROUND(INDIRECT(ADDRESS(ROW()+(0), COLUMN()+(-2), 1))*INDIRECT(ADDRESS(ROW()+(0), COLUMN()+(-1), 1)), 2)</f>
        <v>0.46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10.13</v>
      </c>
      <c r="H16" s="12">
        <f ca="1">ROUND(INDIRECT(ADDRESS(ROW()+(0), COLUMN()+(-2), 1))*INDIRECT(ADDRESS(ROW()+(0), COLUMN()+(-1), 1)), 2)</f>
        <v>11.65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0.012</v>
      </c>
      <c r="G17" s="12">
        <v>4.68</v>
      </c>
      <c r="H17" s="12">
        <f ca="1">ROUND(INDIRECT(ADDRESS(ROW()+(0), COLUMN()+(-2), 1))*INDIRECT(ADDRESS(ROW()+(0), COLUMN()+(-1), 1)), 2)</f>
        <v>0.06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0.031</v>
      </c>
      <c r="G18" s="12">
        <v>42.6</v>
      </c>
      <c r="H18" s="12">
        <f ca="1">ROUND(INDIRECT(ADDRESS(ROW()+(0), COLUMN()+(-2), 1))*INDIRECT(ADDRESS(ROW()+(0), COLUMN()+(-1), 1)), 2)</f>
        <v>1.32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0.039</v>
      </c>
      <c r="G19" s="12">
        <v>57.95</v>
      </c>
      <c r="H19" s="12">
        <f ca="1">ROUND(INDIRECT(ADDRESS(ROW()+(0), COLUMN()+(-2), 1))*INDIRECT(ADDRESS(ROW()+(0), COLUMN()+(-1), 1)), 2)</f>
        <v>2.26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27.567</v>
      </c>
      <c r="G20" s="12">
        <v>0.47</v>
      </c>
      <c r="H20" s="12">
        <f ca="1">ROUND(INDIRECT(ADDRESS(ROW()+(0), COLUMN()+(-2), 1))*INDIRECT(ADDRESS(ROW()+(0), COLUMN()+(-1), 1)), 2)</f>
        <v>12.96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3">
        <v>0.15</v>
      </c>
      <c r="G21" s="14">
        <v>4.87</v>
      </c>
      <c r="H21" s="14">
        <f ca="1">ROUND(INDIRECT(ADDRESS(ROW()+(0), COLUMN()+(-2), 1))*INDIRECT(ADDRESS(ROW()+(0), COLUMN()+(-1), 1)), 2)</f>
        <v>0.73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154.36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0.039</v>
      </c>
      <c r="G24" s="14">
        <v>10.45</v>
      </c>
      <c r="H24" s="14">
        <f ca="1">ROUND(INDIRECT(ADDRESS(ROW()+(0), COLUMN()+(-2), 1))*INDIRECT(ADDRESS(ROW()+(0), COLUMN()+(-1), 1)), 2)</f>
        <v>0.41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0.41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0.148</v>
      </c>
      <c r="G27" s="12">
        <v>32.76</v>
      </c>
      <c r="H27" s="12">
        <f ca="1">ROUND(INDIRECT(ADDRESS(ROW()+(0), COLUMN()+(-2), 1))*INDIRECT(ADDRESS(ROW()+(0), COLUMN()+(-1), 1)), 2)</f>
        <v>4.85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0.296</v>
      </c>
      <c r="G28" s="12">
        <v>22.73</v>
      </c>
      <c r="H28" s="12">
        <f ca="1">ROUND(INDIRECT(ADDRESS(ROW()+(0), COLUMN()+(-2), 1))*INDIRECT(ADDRESS(ROW()+(0), COLUMN()+(-1), 1)), 2)</f>
        <v>6.73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0.129</v>
      </c>
      <c r="G29" s="12">
        <v>32.76</v>
      </c>
      <c r="H29" s="12">
        <f ca="1">ROUND(INDIRECT(ADDRESS(ROW()+(0), COLUMN()+(-2), 1))*INDIRECT(ADDRESS(ROW()+(0), COLUMN()+(-1), 1)), 2)</f>
        <v>4.23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0.121</v>
      </c>
      <c r="G30" s="12">
        <v>22.73</v>
      </c>
      <c r="H30" s="12">
        <f ca="1">ROUND(INDIRECT(ADDRESS(ROW()+(0), COLUMN()+(-2), 1))*INDIRECT(ADDRESS(ROW()+(0), COLUMN()+(-1), 1)), 2)</f>
        <v>2.75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0.08</v>
      </c>
      <c r="G31" s="12">
        <v>21.05</v>
      </c>
      <c r="H31" s="12">
        <f ca="1">ROUND(INDIRECT(ADDRESS(ROW()+(0), COLUMN()+(-2), 1))*INDIRECT(ADDRESS(ROW()+(0), COLUMN()+(-1), 1)), 2)</f>
        <v>1.68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0.084</v>
      </c>
      <c r="G32" s="12">
        <v>21.39</v>
      </c>
      <c r="H32" s="12">
        <f ca="1">ROUND(INDIRECT(ADDRESS(ROW()+(0), COLUMN()+(-2), 1))*INDIRECT(ADDRESS(ROW()+(0), COLUMN()+(-1), 1)), 2)</f>
        <v>1.8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0.017</v>
      </c>
      <c r="G33" s="12">
        <v>32.76</v>
      </c>
      <c r="H33" s="12">
        <f ca="1">ROUND(INDIRECT(ADDRESS(ROW()+(0), COLUMN()+(-2), 1))*INDIRECT(ADDRESS(ROW()+(0), COLUMN()+(-1), 1)), 2)</f>
        <v>0.56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3">
        <v>0.069</v>
      </c>
      <c r="G34" s="14">
        <v>22.73</v>
      </c>
      <c r="H34" s="14">
        <f ca="1">ROUND(INDIRECT(ADDRESS(ROW()+(0), COLUMN()+(-2), 1))*INDIRECT(ADDRESS(ROW()+(0), COLUMN()+(-1), 1)), 2)</f>
        <v>1.57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24.17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19"/>
      <c r="D37" s="20" t="s">
        <v>81</v>
      </c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178.94</v>
      </c>
      <c r="H37" s="14">
        <f ca="1">ROUND(INDIRECT(ADDRESS(ROW()+(0), COLUMN()+(-2), 1))*INDIRECT(ADDRESS(ROW()+(0), COLUMN()+(-1), 1))/100, 2)</f>
        <v>3.58</v>
      </c>
    </row>
    <row r="38" spans="1:8" ht="13.50" thickBot="1" customHeight="1">
      <c r="A38" s="21" t="s">
        <v>83</v>
      </c>
      <c r="B38" s="21"/>
      <c r="C38" s="21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182.52</v>
      </c>
    </row>
  </sheetData>
  <mergeCells count="4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C25"/>
    <mergeCell ref="F25:G25"/>
    <mergeCell ref="A26:C26"/>
    <mergeCell ref="E26:F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F35:G35"/>
    <mergeCell ref="A36:C36"/>
    <mergeCell ref="E36:F36"/>
    <mergeCell ref="A37:C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