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<sst xmlns="http://schemas.openxmlformats.org/spreadsheetml/2006/main" count="37" uniqueCount="37">
  <si>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</si>
  <si>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</si>
  <si>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</si>
  <si>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Tijeral de gran escuadría, de madera aserrada.</t>
  </si>
  <si>
    <r>
      <rPr>
        <sz val="8.25"/>
        <color rgb="FF000000"/>
        <rFont val="Arial"/>
        <family val="2"/>
      </rPr>
      <t xml:space="preserve">Tijeral de gran escuadría de 8 m de luz, pendiente 30%, montada en obra con tirante, pendolón, parantes, pares y jabalcones de madera aserrada de pino, de 75x230 mm de sección, con acabado cepillado; conexiones con herrería de acero galvanizado tipo DX51D+Z275N y tornillos rosca-metal de acero cincado, para ensamble de estructuras de madera; separación entre tijerales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</si>
  <si>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</si>
  <si>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</si>
  <si>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</si>
  <si>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</si>
  <si>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</si>
  <si>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</si>
  <si>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</si>
  <si>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mt07mee101bi</t>
  </si>
  <si>
    <t xml:space="preserve">m³</t>
  </si>
  <si>
    <t xml:space="preserve">Madera aserrada de pino para tijerales de gran escuadría, de hasta 5 m de longitud, de 75x230 mm de sección, con acabado cepillado.</t>
  </si>
  <si>
    <t xml:space="preserve">mt07emr511a</t>
  </si>
  <si>
    <t xml:space="preserve">kg</t>
  </si>
  <si>
    <t xml:space="preserve">Herrería de acero galvanizado tipo DX51D+Z275N y tornillos rosca-metal de acero cincado, para ensamble de estructuras de madera, para clases de servicio 1 y 2.</t>
  </si>
  <si>
    <t xml:space="preserve">Subtotal materiales:</t>
  </si>
  <si>
    <t xml:space="preserve">Equipos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</si>
  <si>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</si>
  <si>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</si>
  <si>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</si>
  <si>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</si>
  <si>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</si>
  <si>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</si>
  <si>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</si>
  <si>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</si>
  <si>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</si>
  <si>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</si>
  <si>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</si>
  <si>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</si>
  <si>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</si>
  <si>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</si>
  <si>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</si>
  <si>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272,96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</si>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</sst>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71.74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1729.92</v>
      </c>
      <c r="H10" s="12">
        <f ca="1">ROUND(INDIRECT(ADDRESS(ROW()+(0), COLUMN()+(-2), 1))*INDIRECT(ADDRESS(ROW()+(0), COLUMN()+(-1), 1)), 2)</f>
        <v>685.05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36.06</v>
      </c>
      <c r="H11" s="14">
        <f ca="1">ROUND(INDIRECT(ADDRESS(ROW()+(0), COLUMN()+(-2), 1))*INDIRECT(ADDRESS(ROW()+(0), COLUMN()+(-1), 1)), 2)</f>
        <v>129.82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814.87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1.859</v>
      </c>
      <c r="G14" s="14">
        <v>193.39</v>
      </c>
      <c r="H14" s="14">
        <f ca="1">ROUND(INDIRECT(ADDRESS(ROW()+(0), COLUMN()+(-2), 1))*INDIRECT(ADDRESS(ROW()+(0), COLUMN()+(-1), 1)), 2)</f>
        <v>359.51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359.51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9.802</v>
      </c>
      <c r="G17" s="12">
        <v>32.76</v>
      </c>
      <c r="H17" s="12">
        <f ca="1">ROUND(INDIRECT(ADDRESS(ROW()+(0), COLUMN()+(-2), 1))*INDIRECT(ADDRESS(ROW()+(0), COLUMN()+(-1), 1)), 2)</f>
        <v>321.11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3.46</v>
      </c>
      <c r="G18" s="14">
        <v>22.73</v>
      </c>
      <c r="H18" s="14">
        <f ca="1">ROUND(INDIRECT(ADDRESS(ROW()+(0), COLUMN()+(-2), 1))*INDIRECT(ADDRESS(ROW()+(0), COLUMN()+(-1), 1)), 2)</f>
        <v>78.65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399.76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1574.14</v>
      </c>
      <c r="H21" s="14">
        <f ca="1">ROUND(INDIRECT(ADDRESS(ROW()+(0), COLUMN()+(-2), 1))*INDIRECT(ADDRESS(ROW()+(0), COLUMN()+(-1), 1))/100, 2)</f>
        <v>31.48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1605.62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