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<sst xmlns="http://schemas.openxmlformats.org/spreadsheetml/2006/main" count="32" uniqueCount="32">
  <si>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</si>
  <si>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EMT011</t>
  </si>
  <si>
    <t xml:space="preserve">m²</t>
  </si>
  <si>
    <t xml:space="preserve">Entablado base de tablero estructural de madera, para losa de techo inclinado.</t>
  </si>
  <si>
    <r>
      <rPr>
        <sz val="8.25"/>
        <color rgb="FF000000"/>
        <rFont val="Arial"/>
        <family val="2"/>
      </rPr>
      <t xml:space="preserve">Entablado base de tablero estructural de madera, de 15 mm de espesor, para losa de techo inclinado, colocado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</si>
  <si>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</si>
  <si>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</si>
  <si>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</si>
  <si>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</si>
  <si>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</si>
  <si>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</si>
  <si>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</si>
  <si>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mt08eff040aa</t>
  </si>
  <si>
    <t xml:space="preserve">m²</t>
  </si>
  <si>
    <t xml:space="preserve">Tablero estructural de madera para uso en ambiente húmedo, de 2500x1250 mm y 15 mm de espesor.</t>
  </si>
  <si>
    <t xml:space="preserve">mt50spa101</t>
  </si>
  <si>
    <t xml:space="preserve">kg</t>
  </si>
  <si>
    <t xml:space="preserve">Clavos de acero.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</si>
  <si>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</si>
  <si>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</si>
  <si>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</si>
  <si>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</si>
  <si>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Operario en estructura de madera.</t>
  </si>
  <si>
    <t xml:space="preserve">mo095</t>
  </si>
  <si>
    <t xml:space="preserve">h</t>
  </si>
  <si>
    <t xml:space="preserve">Oficial en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</si>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</sst>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1.050000</v>
      </c>
      <c r="G10" s="12">
        <v>19.610000</v>
      </c>
      <c r="H10" s="12">
        <f ca="1">ROUND(INDIRECT(ADDRESS(ROW()+(0), COLUMN()+(-2), 1))*INDIRECT(ADDRESS(ROW()+(0), COLUMN()+(-1), 1)), 2)</f>
        <v>20.590000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0.150000</v>
      </c>
      <c r="G11" s="14">
        <v>3.750000</v>
      </c>
      <c r="H11" s="14">
        <f ca="1">ROUND(INDIRECT(ADDRESS(ROW()+(0), COLUMN()+(-2), 1))*INDIRECT(ADDRESS(ROW()+(0), COLUMN()+(-1), 1)), 2)</f>
        <v>0.560000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21.150000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0.214000</v>
      </c>
      <c r="G14" s="12">
        <v>22.210000</v>
      </c>
      <c r="H14" s="12">
        <f ca="1">ROUND(INDIRECT(ADDRESS(ROW()+(0), COLUMN()+(-2), 1))*INDIRECT(ADDRESS(ROW()+(0), COLUMN()+(-1), 1)), 2)</f>
        <v>4.750000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0.107000</v>
      </c>
      <c r="G15" s="14">
        <v>15.330000</v>
      </c>
      <c r="H15" s="14">
        <f ca="1">ROUND(INDIRECT(ADDRESS(ROW()+(0), COLUMN()+(-2), 1))*INDIRECT(ADDRESS(ROW()+(0), COLUMN()+(-1), 1)), 2)</f>
        <v>1.640000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6.390000</v>
      </c>
    </row>
    <row r="17" spans="1:8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2.000000</v>
      </c>
      <c r="G18" s="14">
        <f ca="1">ROUND(SUM(INDIRECT(ADDRESS(ROW()+(-2), COLUMN()+(1), 1)),INDIRECT(ADDRESS(ROW()+(-6), COLUMN()+(1), 1))), 2)</f>
        <v>27.540000</v>
      </c>
      <c r="H18" s="14">
        <f ca="1">ROUND(INDIRECT(ADDRESS(ROW()+(0), COLUMN()+(-2), 1))*INDIRECT(ADDRESS(ROW()+(0), COLUMN()+(-1), 1))/100, 2)</f>
        <v>0.550000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28.090000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