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<sst xmlns="http://schemas.openxmlformats.org/spreadsheetml/2006/main" count="76" uniqueCount="76">
  <si>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</si>
  <si>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EPF010</t>
  </si>
  <si>
    <t xml:space="preserve">m²</t>
  </si>
  <si>
    <t xml:space="preserve">Losa de placas alveolares prefabricadas de concreto pretensado.</t>
  </si>
  <si>
    <r>
      <rPr>
        <sz val="8.25"/>
        <color rgb="FF000000"/>
        <rFont val="Arial"/>
        <family val="2"/>
      </rPr>
      <t xml:space="preserve">Losa de 20 cm de canto, realizada con placas alveolares prefabricadas de concreto pretensado, de 20 cm de canto y 120 cm de anchura, con momento flector último de 17 kN·m/m, con altura libre de planta de hasta 3 m, apoyada directamente sobre vigas de canto o muros portantes; relleno de juntas entre placas alveolares y zonas de enlace con apoyos, realizados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 en zona de negativos, con una cuantía aproximada de 4 kg/m². Incluso piezas de acero S275JR tipo Omega, en posición invertida, laminado en caliente, con recubrimiento galvanizado, 1 kg/m², para el apoyo de las placas en los huecos de la losa y alambre de atar. El precio incluye el corte, doblado y conformado de la armadura en taller de obra y el montaje en el lugar definitivo de su colocación en obra, pero no incluye los apoyos ni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</si>
  <si>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</si>
  <si>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</si>
  <si>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</si>
  <si>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</si>
  <si>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</si>
  <si>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</si>
  <si>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</si>
  <si>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mt07pha020cd1c</t>
  </si>
  <si>
    <t xml:space="preserve">m²</t>
  </si>
  <si>
    <t xml:space="preserve">Placa alveolar prefabricada de concreto pretensado de 20 cm de canto y 120 cm de anchura, con junta lateral abierta superiormente, momento flector último de 17 kN·m por m de ancho.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</si>
  <si>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</si>
  <si>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</si>
  <si>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</si>
  <si>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</si>
  <si>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</si>
  <si>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</si>
  <si>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</si>
  <si>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</si>
  <si>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</si>
  <si>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</si>
  <si>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</si>
  <si>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</si>
  <si>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</si>
  <si>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</si>
  <si>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</si>
  <si>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</si>
  <si>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</si>
  <si>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</si>
  <si>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</si>
  <si>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</si>
  <si>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</si>
  <si>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</si>
  <si>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</si>
  <si>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concreto.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</si>
  <si>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</si>
  <si>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</si>
  <si>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</si>
  <si>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</si>
  <si>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</si>
  <si>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</si>
  <si>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</si>
  <si>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mo046</t>
  </si>
  <si>
    <t xml:space="preserve">h</t>
  </si>
  <si>
    <t xml:space="preserve">Operario en estructura prefabricada de concreto.</t>
  </si>
  <si>
    <t xml:space="preserve">mo093</t>
  </si>
  <si>
    <t xml:space="preserve">h</t>
  </si>
  <si>
    <t xml:space="preserve">Oficial en estructura prefabricada de concreto.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</si>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</sst>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9.36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182.21</v>
      </c>
      <c r="H10" s="12">
        <f ca="1">ROUND(INDIRECT(ADDRESS(ROW()+(0), COLUMN()+(-2), 1))*INDIRECT(ADDRESS(ROW()+(0), COLUMN()+(-1), 1)), 2)</f>
        <v>182.21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4.51</v>
      </c>
      <c r="H11" s="12">
        <f ca="1">ROUND(INDIRECT(ADDRESS(ROW()+(0), COLUMN()+(-2), 1))*INDIRECT(ADDRESS(ROW()+(0), COLUMN()+(-1), 1)), 2)</f>
        <v>4.51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4.2</v>
      </c>
      <c r="G12" s="12">
        <v>3.23</v>
      </c>
      <c r="H12" s="12">
        <f ca="1">ROUND(INDIRECT(ADDRESS(ROW()+(0), COLUMN()+(-2), 1))*INDIRECT(ADDRESS(ROW()+(0), COLUMN()+(-1), 1)), 2)</f>
        <v>13.57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0.056</v>
      </c>
      <c r="G13" s="12">
        <v>4.68</v>
      </c>
      <c r="H13" s="12">
        <f ca="1">ROUND(INDIRECT(ADDRESS(ROW()+(0), COLUMN()+(-2), 1))*INDIRECT(ADDRESS(ROW()+(0), COLUMN()+(-1), 1)), 2)</f>
        <v>0.26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0.002</v>
      </c>
      <c r="G14" s="12">
        <v>4.68</v>
      </c>
      <c r="H14" s="12">
        <f ca="1">ROUND(INDIRECT(ADDRESS(ROW()+(0), COLUMN()+(-2), 1))*INDIRECT(ADDRESS(ROW()+(0), COLUMN()+(-1), 1)), 2)</f>
        <v>0.01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0.005</v>
      </c>
      <c r="G15" s="12">
        <v>42.6</v>
      </c>
      <c r="H15" s="12">
        <f ca="1">ROUND(INDIRECT(ADDRESS(ROW()+(0), COLUMN()+(-2), 1))*INDIRECT(ADDRESS(ROW()+(0), COLUMN()+(-1), 1)), 2)</f>
        <v>0.21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0.006</v>
      </c>
      <c r="G16" s="12">
        <v>57.95</v>
      </c>
      <c r="H16" s="12">
        <f ca="1">ROUND(INDIRECT(ADDRESS(ROW()+(0), COLUMN()+(-2), 1))*INDIRECT(ADDRESS(ROW()+(0), COLUMN()+(-1), 1)), 2)</f>
        <v>0.35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4.446</v>
      </c>
      <c r="G17" s="12">
        <v>0.47</v>
      </c>
      <c r="H17" s="12">
        <f ca="1">ROUND(INDIRECT(ADDRESS(ROW()+(0), COLUMN()+(-2), 1))*INDIRECT(ADDRESS(ROW()+(0), COLUMN()+(-1), 1)), 2)</f>
        <v>2.09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0.022</v>
      </c>
      <c r="G18" s="14">
        <v>6.99</v>
      </c>
      <c r="H18" s="14">
        <f ca="1">ROUND(INDIRECT(ADDRESS(ROW()+(0), COLUMN()+(-2), 1))*INDIRECT(ADDRESS(ROW()+(0), COLUMN()+(-1), 1)), 2)</f>
        <v>0.15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203.36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0.16</v>
      </c>
      <c r="G21" s="14">
        <v>227.33</v>
      </c>
      <c r="H21" s="14">
        <f ca="1">ROUND(INDIRECT(ADDRESS(ROW()+(0), COLUMN()+(-2), 1))*INDIRECT(ADDRESS(ROW()+(0), COLUMN()+(-1), 1)), 2)</f>
        <v>36.37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36.37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0.197</v>
      </c>
      <c r="G24" s="12">
        <v>32.76</v>
      </c>
      <c r="H24" s="12">
        <f ca="1">ROUND(INDIRECT(ADDRESS(ROW()+(0), COLUMN()+(-2), 1))*INDIRECT(ADDRESS(ROW()+(0), COLUMN()+(-1), 1)), 2)</f>
        <v>6.45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0.197</v>
      </c>
      <c r="G25" s="12">
        <v>22.73</v>
      </c>
      <c r="H25" s="12">
        <f ca="1">ROUND(INDIRECT(ADDRESS(ROW()+(0), COLUMN()+(-2), 1))*INDIRECT(ADDRESS(ROW()+(0), COLUMN()+(-1), 1)), 2)</f>
        <v>4.48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0.069</v>
      </c>
      <c r="G26" s="12">
        <v>32.76</v>
      </c>
      <c r="H26" s="12">
        <f ca="1">ROUND(INDIRECT(ADDRESS(ROW()+(0), COLUMN()+(-2), 1))*INDIRECT(ADDRESS(ROW()+(0), COLUMN()+(-1), 1)), 2)</f>
        <v>2.26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0.064</v>
      </c>
      <c r="G27" s="12">
        <v>22.73</v>
      </c>
      <c r="H27" s="12">
        <f ca="1">ROUND(INDIRECT(ADDRESS(ROW()+(0), COLUMN()+(-2), 1))*INDIRECT(ADDRESS(ROW()+(0), COLUMN()+(-1), 1)), 2)</f>
        <v>1.45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0.013</v>
      </c>
      <c r="G28" s="12">
        <v>21.05</v>
      </c>
      <c r="H28" s="12">
        <f ca="1">ROUND(INDIRECT(ADDRESS(ROW()+(0), COLUMN()+(-2), 1))*INDIRECT(ADDRESS(ROW()+(0), COLUMN()+(-1), 1)), 2)</f>
        <v>0.27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0.014</v>
      </c>
      <c r="G29" s="12">
        <v>21.39</v>
      </c>
      <c r="H29" s="12">
        <f ca="1">ROUND(INDIRECT(ADDRESS(ROW()+(0), COLUMN()+(-2), 1))*INDIRECT(ADDRESS(ROW()+(0), COLUMN()+(-1), 1)), 2)</f>
        <v>0.3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0.003</v>
      </c>
      <c r="G30" s="12">
        <v>32.76</v>
      </c>
      <c r="H30" s="12">
        <f ca="1">ROUND(INDIRECT(ADDRESS(ROW()+(0), COLUMN()+(-2), 1))*INDIRECT(ADDRESS(ROW()+(0), COLUMN()+(-1), 1)), 2)</f>
        <v>0.1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0.011</v>
      </c>
      <c r="G31" s="14">
        <v>22.73</v>
      </c>
      <c r="H31" s="14">
        <f ca="1">ROUND(INDIRECT(ADDRESS(ROW()+(0), COLUMN()+(-2), 1))*INDIRECT(ADDRESS(ROW()+(0), COLUMN()+(-1), 1)), 2)</f>
        <v>0.25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15.56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255.29</v>
      </c>
      <c r="H34" s="14">
        <f ca="1">ROUND(INDIRECT(ADDRESS(ROW()+(0), COLUMN()+(-2), 1))*INDIRECT(ADDRESS(ROW()+(0), COLUMN()+(-1), 1))/100, 2)</f>
        <v>5.11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1)),INDIRECT(ADDRESS(ROW()+(-13), COLUMN()+(0), 1)),INDIRECT(ADDRESS(ROW()+(-16), COLUMN()+(0), 1))), 2)</f>
        <v>260.4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