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<sst xmlns="http://schemas.openxmlformats.org/spreadsheetml/2006/main" count="56" uniqueCount="56">
  <si>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</si>
  <si>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FBY022</t>
  </si>
  <si>
    <t xml:space="preserve">m²</t>
  </si>
  <si>
    <t xml:space="preserve">Tabique de placas de yeso laminado, de alta resistencia a la humedad. Sistema "KNAUF".</t>
  </si>
  <si>
    <r>
      <rPr>
        <sz val="8.25"/>
        <color rgb="FF000000"/>
        <rFont val="Arial"/>
        <family val="2"/>
      </rPr>
      <t xml:space="preserve">Tabique múltiple sistema W112.es Drystar "KNAUF" (12,5+12,5+75+12,5+12,5)/400 (75) (4 Drystar (GM-FH1IR)), de alta resistencia a la humedad, de 125 mm de espesor total, con nivel de calidad del acabado Q2, formado por una estructura simple de perfiles de plancha de acero galvanizado de 75 mm de anchura, a base de parantes (elementos verticales) separados 400 mm entre sí, con disposición normal "N" y canales (elementos horizontales), a la que se atornillan cuatro placas en total (dos placas tipo Drystar (GM-FH1IR) en cada cara, de 12,5 mm de espesor cada placa). Incluso banda acústica de dilatación autoadhesiva "KNAUF"; fijaciones para el anclaje de canales y parantes metálicos; tornillería para la fijación de las placas; cinta de papel con refuerzo metálico "KNAUF" y pasta de juntas Drystar Filler "KNAUF", cinta de juntas Drystar Tape "KNAUF".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</si>
  <si>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</si>
  <si>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</si>
  <si>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</si>
  <si>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</si>
  <si>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</si>
  <si>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</si>
  <si>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</si>
  <si>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mt12pck020c</t>
  </si>
  <si>
    <t xml:space="preserve">m</t>
  </si>
  <si>
    <t xml:space="preserve">Banda acústica de dilatación autoadhesiva, de espuma de poliuretano de celdas cerradas "KNAUF", de 3,2 mm de espesor y 70 mm de anchura, resistencia térmica 0,10 m²K/W, conductividad térmica 0,032 W/(mK).</t>
  </si>
  <si>
    <t xml:space="preserve">mt12drk020b</t>
  </si>
  <si>
    <t xml:space="preserve">m</t>
  </si>
  <si>
    <t xml:space="preserve">Canal 75/40/0,7 mm "KNAUF" de acero Z4 (Z450) galvanizado especial, para sistema Drystar.</t>
  </si>
  <si>
    <t xml:space="preserve">mt12drk030i</t>
  </si>
  <si>
    <t xml:space="preserve">m</t>
  </si>
  <si>
    <t xml:space="preserve">Parante 75/50/2 mm "KNAUF" de acero Z2 (Z275) galvanizado normal, para sistema Drystar.</t>
  </si>
  <si>
    <t xml:space="preserve">mt12drk010a</t>
  </si>
  <si>
    <t xml:space="preserve">m²</t>
  </si>
  <si>
    <t xml:space="preserve">Placa de yeso laminado reforzada con tejido de fibra GM-FH1IR / 1200 / 2600 / 12,5 / con los bordes longitudinales cuadrados, especial Drystar "KNAUF" con alma de yeso y caras revestidas con una lámina de fibra de vidrio; Euroclase A2-s1, d0 de reacción al fuego.</t>
  </si>
  <si>
    <t xml:space="preserve">mt12drk014e</t>
  </si>
  <si>
    <t xml:space="preserve">Ud</t>
  </si>
  <si>
    <t xml:space="preserve">Tornillo autoperforante Drystar XTN "KNAUF" 3,9x23; con revestimiento anticorrosivo.</t>
  </si>
  <si>
    <t xml:space="preserve">mt12drk014f</t>
  </si>
  <si>
    <t xml:space="preserve">Ud</t>
  </si>
  <si>
    <t xml:space="preserve">Tornillo autoperforante Drystar XTN "KNAUF" 3,9x38; con revestimiento anticorrosivo.</t>
  </si>
  <si>
    <t xml:space="preserve">mt12psg220</t>
  </si>
  <si>
    <t xml:space="preserve">Ud</t>
  </si>
  <si>
    <t xml:space="preserve">Fijación compuesta por tarugo y tornillo 5x27.</t>
  </si>
  <si>
    <t xml:space="preserve">mt12drk012a</t>
  </si>
  <si>
    <t xml:space="preserve">kg</t>
  </si>
  <si>
    <t xml:space="preserve">Pasta de juntas Drystar Filler "KNAUF", con aditivo hidrófugo, Euroclase A2-s1, d0 de reacción al fuego, rango de temperatura de trabajo de 10 a 35°C, para aplicación manual o mecánica con cinta de juntas.</t>
  </si>
  <si>
    <t xml:space="preserve">mt12drk013</t>
  </si>
  <si>
    <t xml:space="preserve">m</t>
  </si>
  <si>
    <t xml:space="preserve">Cinta de juntas Drystar Tape "KNAUF".</t>
  </si>
  <si>
    <t xml:space="preserve">mt12pck010d</t>
  </si>
  <si>
    <t xml:space="preserve">m</t>
  </si>
  <si>
    <t xml:space="preserve">Cinta de papel con refuerzo metálico "KNAUF" de 52 mm de anchura.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</si>
  <si>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</si>
  <si>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</si>
  <si>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</si>
  <si>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</si>
  <si>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Operario en mamparas y sistemas de placas.</t>
  </si>
  <si>
    <t xml:space="preserve">mo100</t>
  </si>
  <si>
    <t xml:space="preserve">h</t>
  </si>
  <si>
    <t xml:space="preserve">Oficial en mamparas y sistemas de placas.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</si>
  <si>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</si>
  <si>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</si>
  <si>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</si>
  <si>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</si>
  <si>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19,59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</si>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</sst>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42" customWidth="1"/>
    <col min="3" max="3" width="1.87" customWidth="1"/>
    <col min="4" max="4" width="5.78" customWidth="1"/>
    <col min="5" max="5" width="74.63" customWidth="1"/>
    <col min="6" max="6" width="12.58" customWidth="1"/>
    <col min="7" max="7" width="11.3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</v>
      </c>
      <c r="G10" s="12">
        <v>1.28</v>
      </c>
      <c r="H10" s="12">
        <f ca="1">ROUND(INDIRECT(ADDRESS(ROW()+(0), COLUMN()+(-2), 1))*INDIRECT(ADDRESS(ROW()+(0), COLUMN()+(-1), 1)), 2)</f>
        <v>1.54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0.7</v>
      </c>
      <c r="G11" s="12">
        <v>12.22</v>
      </c>
      <c r="H11" s="12">
        <f ca="1">ROUND(INDIRECT(ADDRESS(ROW()+(0), COLUMN()+(-2), 1))*INDIRECT(ADDRESS(ROW()+(0), COLUMN()+(-1), 1)), 2)</f>
        <v>8.55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2.75</v>
      </c>
      <c r="G12" s="12">
        <v>36.71</v>
      </c>
      <c r="H12" s="12">
        <f ca="1">ROUND(INDIRECT(ADDRESS(ROW()+(0), COLUMN()+(-2), 1))*INDIRECT(ADDRESS(ROW()+(0), COLUMN()+(-1), 1)), 2)</f>
        <v>100.95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4.2</v>
      </c>
      <c r="G13" s="12">
        <v>55.69</v>
      </c>
      <c r="H13" s="12">
        <f ca="1">ROUND(INDIRECT(ADDRESS(ROW()+(0), COLUMN()+(-2), 1))*INDIRECT(ADDRESS(ROW()+(0), COLUMN()+(-1), 1)), 2)</f>
        <v>233.9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17</v>
      </c>
      <c r="G14" s="12">
        <v>0.08</v>
      </c>
      <c r="H14" s="12">
        <f ca="1">ROUND(INDIRECT(ADDRESS(ROW()+(0), COLUMN()+(-2), 1))*INDIRECT(ADDRESS(ROW()+(0), COLUMN()+(-1), 1)), 2)</f>
        <v>1.36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38</v>
      </c>
      <c r="G15" s="12">
        <v>0.11</v>
      </c>
      <c r="H15" s="12">
        <f ca="1">ROUND(INDIRECT(ADDRESS(ROW()+(0), COLUMN()+(-2), 1))*INDIRECT(ADDRESS(ROW()+(0), COLUMN()+(-1), 1)), 2)</f>
        <v>4.18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1.6</v>
      </c>
      <c r="G16" s="12">
        <v>0.24</v>
      </c>
      <c r="H16" s="12">
        <f ca="1">ROUND(INDIRECT(ADDRESS(ROW()+(0), COLUMN()+(-2), 1))*INDIRECT(ADDRESS(ROW()+(0), COLUMN()+(-1), 1)), 2)</f>
        <v>0.38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1.616</v>
      </c>
      <c r="G17" s="12">
        <v>4.79</v>
      </c>
      <c r="H17" s="12">
        <f ca="1">ROUND(INDIRECT(ADDRESS(ROW()+(0), COLUMN()+(-2), 1))*INDIRECT(ADDRESS(ROW()+(0), COLUMN()+(-1), 1)), 2)</f>
        <v>7.74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3.2</v>
      </c>
      <c r="G18" s="12">
        <v>0.25</v>
      </c>
      <c r="H18" s="12">
        <f ca="1">ROUND(INDIRECT(ADDRESS(ROW()+(0), COLUMN()+(-2), 1))*INDIRECT(ADDRESS(ROW()+(0), COLUMN()+(-1), 1)), 2)</f>
        <v>0.8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0.3</v>
      </c>
      <c r="G19" s="14">
        <v>1.52</v>
      </c>
      <c r="H19" s="14">
        <f ca="1">ROUND(INDIRECT(ADDRESS(ROW()+(0), COLUMN()+(-2), 1))*INDIRECT(ADDRESS(ROW()+(0), COLUMN()+(-1), 1)), 2)</f>
        <v>0.46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359.86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0.428</v>
      </c>
      <c r="G22" s="12">
        <v>33.77</v>
      </c>
      <c r="H22" s="12">
        <f ca="1">ROUND(INDIRECT(ADDRESS(ROW()+(0), COLUMN()+(-2), 1))*INDIRECT(ADDRESS(ROW()+(0), COLUMN()+(-1), 1)), 2)</f>
        <v>14.45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0.428</v>
      </c>
      <c r="G23" s="14">
        <v>22.82</v>
      </c>
      <c r="H23" s="14">
        <f ca="1">ROUND(INDIRECT(ADDRESS(ROW()+(0), COLUMN()+(-2), 1))*INDIRECT(ADDRESS(ROW()+(0), COLUMN()+(-1), 1)), 2)</f>
        <v>9.77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24.22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384.08</v>
      </c>
      <c r="H26" s="14">
        <f ca="1">ROUND(INDIRECT(ADDRESS(ROW()+(0), COLUMN()+(-2), 1))*INDIRECT(ADDRESS(ROW()+(0), COLUMN()+(-1), 1))/100, 2)</f>
        <v>7.68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391.76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