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<sst xmlns="http://schemas.openxmlformats.org/spreadsheetml/2006/main" count="32" uniqueCount="32">
  <si>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</si>
  <si>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FFM040</t>
  </si>
  <si>
    <t xml:space="preserve">m²</t>
  </si>
  <si>
    <t xml:space="preserve">Hoja exterior de medianera, de albañilería de ladrillo de concreto para revestir.</t>
  </si>
  <si>
    <r>
      <rPr>
        <sz val="7.80"/>
        <color rgb="FF000000"/>
        <rFont val="Arial"/>
        <family val="2"/>
      </rPr>
      <t xml:space="preserve">Hoja exterior de cerramiento de medianera, </t>
    </r>
    <r>
      <rPr>
        <b/>
        <sz val="7.80"/>
        <color rgb="FF000000"/>
        <rFont val="Arial"/>
        <family val="2"/>
      </rPr>
      <t xml:space="preserve">de 1/2 pie de espesor de fábrica, de ladrillo de concreto perforado acústico, para revestir, 25x12x9,5 cm, recibida con mortero de cemento 1:5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</si>
  <si>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</si>
  <si>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</si>
  <si>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</si>
  <si>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</si>
  <si>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</si>
  <si>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</si>
  <si>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mt04lpw020a</t>
  </si>
  <si>
    <t xml:space="preserve">Ud</t>
  </si>
  <si>
    <t xml:space="preserve">Ladrillo de concreto perforado acústico, para revestir, 25x12x9,5 cm.</t>
  </si>
  <si>
    <t xml:space="preserve">mt09mor010d</t>
  </si>
  <si>
    <t xml:space="preserve">m³</t>
  </si>
  <si>
    <t xml:space="preserve">Mortero de cemento CEM II/B-P 32,5 N tipo M-7,5, confeccionado en obra con 300 kg/m³ de cemento y una proporción en volumen 1/5.</t>
  </si>
  <si>
    <t xml:space="preserve">mt08adt010</t>
  </si>
  <si>
    <t xml:space="preserve">kg</t>
  </si>
  <si>
    <t xml:space="preserve">Aditivo hidrófugo para impermeabilización de morteros u concretos.</t>
  </si>
  <si>
    <t xml:space="preserve">mo019</t>
  </si>
  <si>
    <t xml:space="preserve">h</t>
  </si>
  <si>
    <t xml:space="preserve">Operario de construcción en trabajos de albañilería.</t>
  </si>
  <si>
    <t xml:space="preserve">mo105</t>
  </si>
  <si>
    <t xml:space="preserve">h</t>
  </si>
  <si>
    <t xml:space="preserve">Peón de construcción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</si>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</sst>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0.58" customWidth="1"/>
    <col min="3" max="3" width="3.21" customWidth="1"/>
    <col min="4" max="4" width="9.47" customWidth="1"/>
    <col min="5" max="5" width="64.26" customWidth="1"/>
    <col min="6" max="6" width="7.14" customWidth="1"/>
    <col min="7" max="7" width="2.19" customWidth="1"/>
    <col min="8" max="8" width="4.95" customWidth="1"/>
    <col min="9" max="9" width="1.17" customWidth="1"/>
    <col min="10" max="10" width="5.97" customWidth="1"/>
    <col min="11" max="11" width="5.9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38.850000</v>
      </c>
      <c r="G8" s="16">
        <v>0.530000</v>
      </c>
      <c r="H8" s="16"/>
      <c r="I8" s="16">
        <f ca="1">ROUND(INDIRECT(ADDRESS(ROW()+(0), COLUMN()+(-3), 1))*INDIRECT(ADDRESS(ROW()+(0), COLUMN()+(-2), 1)), 2)</f>
        <v>20.590000</v>
      </c>
      <c r="J8" s="16"/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0.018000</v>
      </c>
      <c r="G9" s="20">
        <v>425.710000</v>
      </c>
      <c r="H9" s="20"/>
      <c r="I9" s="20">
        <f ca="1">ROUND(INDIRECT(ADDRESS(ROW()+(0), COLUMN()+(-3), 1))*INDIRECT(ADDRESS(ROW()+(0), COLUMN()+(-2), 1)), 2)</f>
        <v>7.660000</v>
      </c>
      <c r="J9" s="20"/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0.108000</v>
      </c>
      <c r="G10" s="20">
        <v>2.870000</v>
      </c>
      <c r="H10" s="20"/>
      <c r="I10" s="20">
        <f ca="1">ROUND(INDIRECT(ADDRESS(ROW()+(0), COLUMN()+(-3), 1))*INDIRECT(ADDRESS(ROW()+(0), COLUMN()+(-2), 1)), 2)</f>
        <v>0.310000</v>
      </c>
      <c r="J10" s="20"/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0.767000</v>
      </c>
      <c r="G11" s="20">
        <v>14.330000</v>
      </c>
      <c r="H11" s="20"/>
      <c r="I11" s="20">
        <f ca="1">ROUND(INDIRECT(ADDRESS(ROW()+(0), COLUMN()+(-3), 1))*INDIRECT(ADDRESS(ROW()+(0), COLUMN()+(-2), 1)), 2)</f>
        <v>10.990000</v>
      </c>
      <c r="J11" s="20"/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0.384000</v>
      </c>
      <c r="G12" s="24">
        <v>11.140000</v>
      </c>
      <c r="H12" s="24"/>
      <c r="I12" s="24">
        <f ca="1">ROUND(INDIRECT(ADDRESS(ROW()+(0), COLUMN()+(-3), 1))*INDIRECT(ADDRESS(ROW()+(0), COLUMN()+(-2), 1)), 2)</f>
        <v>4.280000</v>
      </c>
      <c r="J12" s="24"/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3.000000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43.830000</v>
      </c>
      <c r="H13" s="16"/>
      <c r="I13" s="16">
        <f ca="1">ROUND(INDIRECT(ADDRESS(ROW()+(0), COLUMN()+(-3), 1))*INDIRECT(ADDRESS(ROW()+(0), COLUMN()+(-2), 1))/100, 2)</f>
        <v>1.310000</v>
      </c>
      <c r="J13" s="16"/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45.140000</v>
      </c>
      <c r="H14" s="24"/>
      <c r="I14" s="24">
        <f ca="1">ROUND(INDIRECT(ADDRESS(ROW()+(0), COLUMN()+(-3), 1))*INDIRECT(ADDRESS(ROW()+(0), COLUMN()+(-2), 1))/100, 2)</f>
        <v>1.350000</v>
      </c>
      <c r="J14" s="24"/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46.490000</v>
      </c>
      <c r="J15" s="26"/>
      <c r="K15" s="26"/>
    </row>
  </sheetData>
  <mergeCells count="41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  <mergeCell ref="B13:C13"/>
    <mergeCell ref="D13:E13"/>
    <mergeCell ref="G13:H13"/>
    <mergeCell ref="I13:K13"/>
    <mergeCell ref="B14:C14"/>
    <mergeCell ref="D14:E14"/>
    <mergeCell ref="G14:H14"/>
    <mergeCell ref="I14:K14"/>
    <mergeCell ref="A15:E15"/>
    <mergeCell ref="G15:H15"/>
    <mergeCell ref="I15:K15"/>
  </mergeCells>
  <pageMargins left="0.620079" right="0.472441" top="0.472441" bottom="0.472441" header="0.0" footer="0.0"/>
  <pageSetup paperSize="9" orientation="portrait"/>
  <rowBreaks count="0" manualBreakCount="0">
    </rowBreaks>
</worksheet>
</file>