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<sst xmlns="http://schemas.openxmlformats.org/spreadsheetml/2006/main" count="35" uniqueCount="35">
  <si>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</si>
  <si>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FFX040</t>
  </si>
  <si>
    <t xml:space="preserve">m²</t>
  </si>
  <si>
    <t xml:space="preserve">Hoja exterior de fachada, de albañilería de ladrillo de concreto cara vista.</t>
  </si>
  <si>
    <r>
      <rPr>
        <sz val="7.80"/>
        <color rgb="FF000000"/>
        <rFont val="Arial"/>
        <family val="2"/>
      </rPr>
      <t xml:space="preserve">Hoja exterior en cerramiento de fachada, </t>
    </r>
    <r>
      <rPr>
        <b/>
        <sz val="7.80"/>
        <color rgb="FF000000"/>
        <rFont val="Arial"/>
        <family val="2"/>
      </rPr>
      <t xml:space="preserve">de 15 cm de espesor de fábrica, de ladrillo de concreto cara vista perforado liso, color, 40x15x9 cm, con junta de 1 cm, rehundida, recibida con mortero de cemento 1:4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</si>
  <si>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</si>
  <si>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</si>
  <si>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</si>
  <si>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</si>
  <si>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</si>
  <si>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</si>
  <si>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mt05chl010h</t>
  </si>
  <si>
    <t xml:space="preserve">Ud</t>
  </si>
  <si>
    <t xml:space="preserve">Ladrillo de concreto cara vista perforado liso, color, 40x15x9 cm.</t>
  </si>
  <si>
    <t xml:space="preserve">mt09mor010e</t>
  </si>
  <si>
    <t xml:space="preserve">m³</t>
  </si>
  <si>
    <t xml:space="preserve">Mortero de cemento CEM II/B-P 32,5 N tipo M-10, confeccionado en obra con 380 kg/m³ de cemento y una proporción en volumen 1/4.</t>
  </si>
  <si>
    <t xml:space="preserve">mt08adt010</t>
  </si>
  <si>
    <t xml:space="preserve">kg</t>
  </si>
  <si>
    <t xml:space="preserve">Aditivo hidrófugo para impermeabilización de morteros u concretos.</t>
  </si>
  <si>
    <t xml:space="preserve">mt07aco060a</t>
  </si>
  <si>
    <t xml:space="preserve">kg</t>
  </si>
  <si>
    <t xml:space="preserve">Acero en varillas corrugadas, Grado 60 (fy=4200 kg/cm²), elaborado en taller y colocado en obra, diámetros varios, según NTP 339.186 y ASTM A 706.</t>
  </si>
  <si>
    <t xml:space="preserve">mo019</t>
  </si>
  <si>
    <t xml:space="preserve">h</t>
  </si>
  <si>
    <t xml:space="preserve">Operario de construcción en trabajos de albañilería.</t>
  </si>
  <si>
    <t xml:space="preserve">mo105</t>
  </si>
  <si>
    <t xml:space="preserve">h</t>
  </si>
  <si>
    <t xml:space="preserve">Peón de construcción en trabajos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</si>
  <si>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</si>
  <si>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</si>
  <si>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</si>
  <si>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</si>
  <si>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4,29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</si>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</sst>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93" customWidth="1"/>
    <col min="3" max="3" width="16.32" customWidth="1"/>
    <col min="4" max="4" width="55.52" customWidth="1"/>
    <col min="5" max="5" width="1.75" customWidth="1"/>
    <col min="6" max="6" width="7.14" customWidth="1"/>
    <col min="7" max="7" width="1.02" customWidth="1"/>
    <col min="8" max="8" width="6.12" customWidth="1"/>
    <col min="9" max="9" width="3.50" customWidth="1"/>
    <col min="10" max="10" width="9.6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26.250000</v>
      </c>
      <c r="G8" s="16">
        <v>2.630000</v>
      </c>
      <c r="H8" s="16"/>
      <c r="I8" s="16">
        <f ca="1">ROUND(INDIRECT(ADDRESS(ROW()+(0), COLUMN()+(-3), 1))*INDIRECT(ADDRESS(ROW()+(0), COLUMN()+(-2), 1)), 2)</f>
        <v>69.040000</v>
      </c>
      <c r="J8" s="16"/>
    </row>
    <row r="9" spans="1:10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0.019000</v>
      </c>
      <c r="G9" s="20">
        <v>464.000000</v>
      </c>
      <c r="H9" s="20"/>
      <c r="I9" s="20">
        <f ca="1">ROUND(INDIRECT(ADDRESS(ROW()+(0), COLUMN()+(-3), 1))*INDIRECT(ADDRESS(ROW()+(0), COLUMN()+(-2), 1)), 2)</f>
        <v>8.820000</v>
      </c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0.114000</v>
      </c>
      <c r="G10" s="20">
        <v>2.870000</v>
      </c>
      <c r="H10" s="20"/>
      <c r="I10" s="20">
        <f ca="1">ROUND(INDIRECT(ADDRESS(ROW()+(0), COLUMN()+(-3), 1))*INDIRECT(ADDRESS(ROW()+(0), COLUMN()+(-2), 1)), 2)</f>
        <v>0.330000</v>
      </c>
      <c r="J10" s="20"/>
    </row>
    <row r="11" spans="1:10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9">
        <v>1.000000</v>
      </c>
      <c r="G11" s="20">
        <v>3.260000</v>
      </c>
      <c r="H11" s="20"/>
      <c r="I11" s="20">
        <f ca="1">ROUND(INDIRECT(ADDRESS(ROW()+(0), COLUMN()+(-3), 1))*INDIRECT(ADDRESS(ROW()+(0), COLUMN()+(-2), 1)), 2)</f>
        <v>3.260000</v>
      </c>
      <c r="J11" s="20"/>
    </row>
    <row r="12" spans="1:10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9">
        <v>0.992000</v>
      </c>
      <c r="G12" s="20">
        <v>14.330000</v>
      </c>
      <c r="H12" s="20"/>
      <c r="I12" s="20">
        <f ca="1">ROUND(INDIRECT(ADDRESS(ROW()+(0), COLUMN()+(-3), 1))*INDIRECT(ADDRESS(ROW()+(0), COLUMN()+(-2), 1)), 2)</f>
        <v>14.220000</v>
      </c>
      <c r="J12" s="20"/>
    </row>
    <row r="13" spans="1:10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3">
        <v>0.496000</v>
      </c>
      <c r="G13" s="24">
        <v>11.140000</v>
      </c>
      <c r="H13" s="24"/>
      <c r="I13" s="24">
        <f ca="1">ROUND(INDIRECT(ADDRESS(ROW()+(0), COLUMN()+(-3), 1))*INDIRECT(ADDRESS(ROW()+(0), COLUMN()+(-2), 1)), 2)</f>
        <v>5.530000</v>
      </c>
      <c r="J13" s="24"/>
    </row>
    <row r="14" spans="1:10" ht="12.00" thickBot="1" customHeight="1">
      <c r="A14" s="17"/>
      <c r="B14" s="12" t="s">
        <v>29</v>
      </c>
      <c r="C14" s="10" t="s">
        <v>30</v>
      </c>
      <c r="D14" s="10"/>
      <c r="E14" s="10"/>
      <c r="F14" s="14">
        <v>3.000000</v>
      </c>
      <c r="G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101.200000</v>
      </c>
      <c r="H14" s="16"/>
      <c r="I14" s="16">
        <f ca="1">ROUND(INDIRECT(ADDRESS(ROW()+(0), COLUMN()+(-3), 1))*INDIRECT(ADDRESS(ROW()+(0), COLUMN()+(-2), 1))/100, 2)</f>
        <v>3.040000</v>
      </c>
      <c r="J14" s="16"/>
    </row>
    <row r="15" spans="1:10" ht="12.00" thickBot="1" customHeight="1">
      <c r="A15" s="22"/>
      <c r="B15" s="21" t="s">
        <v>31</v>
      </c>
      <c r="C15" s="22" t="s">
        <v>32</v>
      </c>
      <c r="D15" s="22"/>
      <c r="E15" s="22"/>
      <c r="F15" s="23">
        <v>3.000000</v>
      </c>
      <c r="G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104.240000</v>
      </c>
      <c r="H15" s="24"/>
      <c r="I15" s="24">
        <f ca="1">ROUND(INDIRECT(ADDRESS(ROW()+(0), COLUMN()+(-3), 1))*INDIRECT(ADDRESS(ROW()+(0), COLUMN()+(-2), 1))/100, 2)</f>
        <v>3.130000</v>
      </c>
      <c r="J15" s="24"/>
    </row>
    <row r="16" spans="1:10" ht="12.00" thickBot="1" customHeight="1">
      <c r="A16" s="6" t="s">
        <v>33</v>
      </c>
      <c r="B16" s="7"/>
      <c r="C16" s="7"/>
      <c r="D16" s="7"/>
      <c r="E16" s="7"/>
      <c r="F16" s="25"/>
      <c r="G16" s="6" t="s">
        <v>34</v>
      </c>
      <c r="H16" s="6"/>
      <c r="I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107.370000</v>
      </c>
      <c r="J16" s="26"/>
    </row>
  </sheetData>
  <mergeCells count="35">
    <mergeCell ref="A1:J1"/>
    <mergeCell ref="A3:B3"/>
    <mergeCell ref="E3:G3"/>
    <mergeCell ref="H3:I3"/>
    <mergeCell ref="A4:J4"/>
    <mergeCell ref="C7:E7"/>
    <mergeCell ref="G7:H7"/>
    <mergeCell ref="I7:J7"/>
    <mergeCell ref="C8:E8"/>
    <mergeCell ref="G8:H8"/>
    <mergeCell ref="I8:J8"/>
    <mergeCell ref="C9:E9"/>
    <mergeCell ref="G9:H9"/>
    <mergeCell ref="I9:J9"/>
    <mergeCell ref="C10:E10"/>
    <mergeCell ref="G10:H10"/>
    <mergeCell ref="I10:J10"/>
    <mergeCell ref="C11:E11"/>
    <mergeCell ref="G11:H11"/>
    <mergeCell ref="I11:J11"/>
    <mergeCell ref="C12:E12"/>
    <mergeCell ref="G12:H12"/>
    <mergeCell ref="I12:J12"/>
    <mergeCell ref="C13:E13"/>
    <mergeCell ref="G13:H13"/>
    <mergeCell ref="I13:J13"/>
    <mergeCell ref="C14:E14"/>
    <mergeCell ref="G14:H14"/>
    <mergeCell ref="I14:J14"/>
    <mergeCell ref="C15:E15"/>
    <mergeCell ref="G15:H15"/>
    <mergeCell ref="I15:J15"/>
    <mergeCell ref="A16:E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