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<sst xmlns="http://schemas.openxmlformats.org/spreadsheetml/2006/main" count="64" uniqueCount="64">
  <si>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</si>
  <si>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FFZ010</t>
  </si>
  <si>
    <t xml:space="preserve">m²</t>
  </si>
  <si>
    <t xml:space="preserve">Hoja exterior de fachada de dos hojas, de albañilería de ladrillo cerámico para revestir.</t>
  </si>
  <si>
    <r>
      <rPr>
        <sz val="8.25"/>
        <color rgb="FF000000"/>
        <rFont val="Arial"/>
        <family val="2"/>
      </rPr>
      <t xml:space="preserve">Hoja exterior de fachada de dos hojas, de 11 cm de espesor, de albañilería de ladrillo cerámico hueco triple, para revestir, 33x16x11 cm, con juntas horizontales y verticales de 10 mm de espesor, recibida con mortero de cemento confeccionado en obra, con 250 kg/m³ de cemento, color gris, dosificación 1:6, suministrado en sacos. Dintel de albañilería armada de ladrillos cortados para revestir; montaje y desmontaje de apeo. Revestimiento de los frentes de la losa con piezas cerámicas y de los frentes de columnas con ladrillos cortados, colocados con el mismo mortero utilizado en el recibido de la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</si>
  <si>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</si>
  <si>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</si>
  <si>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</si>
  <si>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</si>
  <si>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</si>
  <si>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</si>
  <si>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</si>
  <si>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</si>
  <si>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</si>
  <si>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</si>
  <si>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</si>
  <si>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</si>
  <si>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</si>
  <si>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</si>
  <si>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</si>
  <si>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</si>
  <si>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</si>
  <si>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</si>
  <si>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</si>
  <si>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</si>
  <si>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</si>
  <si>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</si>
  <si>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mt01arg000b</t>
  </si>
  <si>
    <t xml:space="preserve">m³</t>
  </si>
  <si>
    <t xml:space="preserve">Arena cribada.</t>
  </si>
  <si>
    <t xml:space="preserve">mt01arg001be</t>
  </si>
  <si>
    <t xml:space="preserve">m³</t>
  </si>
  <si>
    <t xml:space="preserve">Agregado grueso homogeneizado, de tamaño máximo 12,5 mm.</t>
  </si>
  <si>
    <t xml:space="preserve">mt18bdb010a800</t>
  </si>
  <si>
    <t xml:space="preserve">m²</t>
  </si>
  <si>
    <t xml:space="preserve">Baldosín catalán, acabado mate o natural, S/. 8,00/m².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</si>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</sst>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70.38" customWidth="1"/>
    <col min="6" max="6" width="12.24" customWidth="1"/>
    <col min="7" max="7" width="13.7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2">
        <v>2.11</v>
      </c>
      <c r="H10" s="12">
        <f ca="1">ROUND(INDIRECT(ADDRESS(ROW()+(0), COLUMN()+(-2), 1))*INDIRECT(ADDRESS(ROW()+(0), COLUMN()+(-1), 1)), 2)</f>
        <v>37.98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4.66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62.38</v>
      </c>
      <c r="H12" s="12">
        <f ca="1">ROUND(INDIRECT(ADDRESS(ROW()+(0), COLUMN()+(-2), 1))*INDIRECT(ADDRESS(ROW()+(0), COLUMN()+(-1), 1)), 2)</f>
        <v>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3.162</v>
      </c>
      <c r="G13" s="12">
        <v>0.46</v>
      </c>
      <c r="H13" s="12">
        <f ca="1">ROUND(INDIRECT(ADDRESS(ROW()+(0), COLUMN()+(-2), 1))*INDIRECT(ADDRESS(ROW()+(0), COLUMN()+(-1), 1)), 2)</f>
        <v>1.45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</v>
      </c>
      <c r="G14" s="12">
        <v>3.22</v>
      </c>
      <c r="H14" s="12">
        <f ca="1">ROUND(INDIRECT(ADDRESS(ROW()+(0), COLUMN()+(-2), 1))*INDIRECT(ADDRESS(ROW()+(0), COLUMN()+(-1), 1)), 2)</f>
        <v>1.29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0.001</v>
      </c>
      <c r="G15" s="12">
        <v>42.52</v>
      </c>
      <c r="H15" s="12">
        <f ca="1">ROUND(INDIRECT(ADDRESS(ROW()+(0), COLUMN()+(-2), 1))*INDIRECT(ADDRESS(ROW()+(0), COLUMN()+(-1), 1)), 2)</f>
        <v>0.04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57.85</v>
      </c>
      <c r="H16" s="12">
        <f ca="1">ROUND(INDIRECT(ADDRESS(ROW()+(0), COLUMN()+(-2), 1))*INDIRECT(ADDRESS(ROW()+(0), COLUMN()+(-1), 1)), 2)</f>
        <v>0.06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0.135</v>
      </c>
      <c r="G17" s="12">
        <v>32.32</v>
      </c>
      <c r="H17" s="12">
        <f ca="1">ROUND(INDIRECT(ADDRESS(ROW()+(0), COLUMN()+(-2), 1))*INDIRECT(ADDRESS(ROW()+(0), COLUMN()+(-1), 1)), 2)</f>
        <v>4.36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0.001</v>
      </c>
      <c r="G18" s="12">
        <v>1366.98</v>
      </c>
      <c r="H18" s="12">
        <f ca="1">ROUND(INDIRECT(ADDRESS(ROW()+(0), COLUMN()+(-2), 1))*INDIRECT(ADDRESS(ROW()+(0), COLUMN()+(-1), 1)), 2)</f>
        <v>1.37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0.003</v>
      </c>
      <c r="G19" s="12">
        <v>59.92</v>
      </c>
      <c r="H19" s="12">
        <f ca="1">ROUND(INDIRECT(ADDRESS(ROW()+(0), COLUMN()+(-2), 1))*INDIRECT(ADDRESS(ROW()+(0), COLUMN()+(-1), 1)), 2)</f>
        <v>0.18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0.011</v>
      </c>
      <c r="G20" s="14">
        <v>5.82</v>
      </c>
      <c r="H20" s="14">
        <f ca="1">ROUND(INDIRECT(ADDRESS(ROW()+(0), COLUMN()+(-2), 1))*INDIRECT(ADDRESS(ROW()+(0), COLUMN()+(-1), 1)), 2)</f>
        <v>0.06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47.84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0.007</v>
      </c>
      <c r="G23" s="14">
        <v>10.4</v>
      </c>
      <c r="H23" s="14">
        <f ca="1">ROUND(INDIRECT(ADDRESS(ROW()+(0), COLUMN()+(-2), 1))*INDIRECT(ADDRESS(ROW()+(0), COLUMN()+(-1), 1)), 2)</f>
        <v>0.07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0.07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0.549</v>
      </c>
      <c r="G26" s="12">
        <v>31.29</v>
      </c>
      <c r="H26" s="12">
        <f ca="1">ROUND(INDIRECT(ADDRESS(ROW()+(0), COLUMN()+(-2), 1))*INDIRECT(ADDRESS(ROW()+(0), COLUMN()+(-1), 1)), 2)</f>
        <v>17.18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0.412</v>
      </c>
      <c r="G27" s="14">
        <v>20.92</v>
      </c>
      <c r="H27" s="14">
        <f ca="1">ROUND(INDIRECT(ADDRESS(ROW()+(0), COLUMN()+(-2), 1))*INDIRECT(ADDRESS(ROW()+(0), COLUMN()+(-1), 1)), 2)</f>
        <v>8.62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1))), 2)</f>
        <v>25.8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3</v>
      </c>
      <c r="G30" s="14">
        <f ca="1">ROUND(SUM(INDIRECT(ADDRESS(ROW()+(-2), COLUMN()+(1), 1)),INDIRECT(ADDRESS(ROW()+(-6), COLUMN()+(1), 1)),INDIRECT(ADDRESS(ROW()+(-9), COLUMN()+(1), 1))), 2)</f>
        <v>73.71</v>
      </c>
      <c r="H30" s="14">
        <f ca="1">ROUND(INDIRECT(ADDRESS(ROW()+(0), COLUMN()+(-2), 1))*INDIRECT(ADDRESS(ROW()+(0), COLUMN()+(-1), 1))/100, 2)</f>
        <v>2.21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1)),INDIRECT(ADDRESS(ROW()+(-7), COLUMN()+(0), 1)),INDIRECT(ADDRESS(ROW()+(-10), COLUMN()+(0), 1))), 2)</f>
        <v>75.92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