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<sst xmlns="http://schemas.openxmlformats.org/spreadsheetml/2006/main" count="41" uniqueCount="41">
  <si>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</si>
  <si>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FLA010</t>
  </si>
  <si>
    <t xml:space="preserve">m²</t>
  </si>
  <si>
    <t xml:space="preserve">Fachada simple de panel de plancha perfilada de acero.</t>
  </si>
  <si>
    <r>
      <rPr>
        <sz val="7.80"/>
        <color rgb="FF000000"/>
        <rFont val="A"/>
        <family val="2"/>
      </rPr>
      <t xml:space="preserve">Cerramiento de fachada formado por paneles de </t>
    </r>
    <r>
      <rPr>
        <b/>
        <sz val="7.80"/>
        <color rgb="FF000000"/>
        <rFont val="A"/>
        <family val="2"/>
      </rPr>
      <t xml:space="preserve">plancha perfilada nervada de acero S320 GD galvanizado de 0,6 mm espesor y 60 mm altura de cresta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</si>
  <si>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</si>
  <si>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</si>
  <si>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</si>
  <si>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</si>
  <si>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</si>
  <si>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</si>
  <si>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mt13ccg100c</t>
  </si>
  <si>
    <t xml:space="preserve">m²</t>
  </si>
  <si>
    <t xml:space="preserve">Plancha perfilada nervada de acero S320 GD galvanizado de 0,6 mm espesor y 60 mm altura de cresta.</t>
  </si>
  <si>
    <t xml:space="preserve">mt13ccg020e</t>
  </si>
  <si>
    <t xml:space="preserve">m²</t>
  </si>
  <si>
    <t xml:space="preserve">Remate lateral de acero galvanizado, espesor 0,6 mm, desarrollo 500 mm.</t>
  </si>
  <si>
    <t xml:space="preserve">mt13ccg030d</t>
  </si>
  <si>
    <t xml:space="preserve">Ud</t>
  </si>
  <si>
    <t xml:space="preserve">Tornillo autorroscante de 6,5x70 mm de acero inoxidable, con arandela.</t>
  </si>
  <si>
    <t xml:space="preserve">mt13ccg040</t>
  </si>
  <si>
    <t xml:space="preserve">m</t>
  </si>
  <si>
    <t xml:space="preserve">Junta de estanqueidad para planchas de acero.</t>
  </si>
  <si>
    <t xml:space="preserve">mt13ccg030f</t>
  </si>
  <si>
    <t xml:space="preserve">Ud</t>
  </si>
  <si>
    <t xml:space="preserve">Tornillo autorroscante de 4,2x13 mm de acero inoxidable, con arandela.</t>
  </si>
  <si>
    <t xml:space="preserve">mq08sol020</t>
  </si>
  <si>
    <t xml:space="preserve">h</t>
  </si>
  <si>
    <t xml:space="preserve">Equipo y elementos auxiliares para soldadura eléctrica.</t>
  </si>
  <si>
    <t xml:space="preserve">mo051</t>
  </si>
  <si>
    <t xml:space="preserve">h</t>
  </si>
  <si>
    <t xml:space="preserve">Operario en fachadas y techos de paneles metálicos.</t>
  </si>
  <si>
    <t xml:space="preserve">mo098</t>
  </si>
  <si>
    <t xml:space="preserve">h</t>
  </si>
  <si>
    <t xml:space="preserve">Oficial en fachadas y techos de paneles metálicos.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</si>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</sst>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10" customWidth="1"/>
    <col min="3" max="3" width="2.19" customWidth="1"/>
    <col min="4" max="4" width="1.60" customWidth="1"/>
    <col min="5" max="5" width="68.05" customWidth="1"/>
    <col min="6" max="6" width="6.41" customWidth="1"/>
    <col min="7" max="7" width="13.55" customWidth="1"/>
    <col min="8" max="8" width="11.22" customWidth="1"/>
    <col min="9" max="9" width="0.73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28.960000</v>
      </c>
      <c r="H8" s="16">
        <f ca="1">ROUND(INDIRECT(ADDRESS(ROW()+(0), COLUMN()+(-2), 1))*INDIRECT(ADDRESS(ROW()+(0), COLUMN()+(-1), 1)), 2)</f>
        <v>30.410000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0.340000</v>
      </c>
      <c r="G9" s="20">
        <v>15.430000</v>
      </c>
      <c r="H9" s="20">
        <f ca="1">ROUND(INDIRECT(ADDRESS(ROW()+(0), COLUMN()+(-2), 1))*INDIRECT(ADDRESS(ROW()+(0), COLUMN()+(-1), 1)), 2)</f>
        <v>5.250000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1.730000</v>
      </c>
      <c r="H10" s="20">
        <f ca="1">ROUND(INDIRECT(ADDRESS(ROW()+(0), COLUMN()+(-2), 1))*INDIRECT(ADDRESS(ROW()+(0), COLUMN()+(-1), 1)), 2)</f>
        <v>2.600000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0.420000</v>
      </c>
      <c r="G11" s="20">
        <v>3.120000</v>
      </c>
      <c r="H11" s="20">
        <f ca="1">ROUND(INDIRECT(ADDRESS(ROW()+(0), COLUMN()+(-2), 1))*INDIRECT(ADDRESS(ROW()+(0), COLUMN()+(-1), 1)), 2)</f>
        <v>1.310000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2.050000</v>
      </c>
      <c r="G12" s="20">
        <v>0.170000</v>
      </c>
      <c r="H12" s="20">
        <f ca="1">ROUND(INDIRECT(ADDRESS(ROW()+(0), COLUMN()+(-2), 1))*INDIRECT(ADDRESS(ROW()+(0), COLUMN()+(-1), 1)), 2)</f>
        <v>0.350000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0.101000</v>
      </c>
      <c r="G13" s="20">
        <v>8.260000</v>
      </c>
      <c r="H13" s="20">
        <f ca="1">ROUND(INDIRECT(ADDRESS(ROW()+(0), COLUMN()+(-2), 1))*INDIRECT(ADDRESS(ROW()+(0), COLUMN()+(-1), 1)), 2)</f>
        <v>0.830000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0.324000</v>
      </c>
      <c r="G14" s="20">
        <v>15.240000</v>
      </c>
      <c r="H14" s="20">
        <f ca="1">ROUND(INDIRECT(ADDRESS(ROW()+(0), COLUMN()+(-2), 1))*INDIRECT(ADDRESS(ROW()+(0), COLUMN()+(-1), 1)), 2)</f>
        <v>4.940000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0.324000</v>
      </c>
      <c r="G15" s="24">
        <v>10.080000</v>
      </c>
      <c r="H15" s="24">
        <f ca="1">ROUND(INDIRECT(ADDRESS(ROW()+(0), COLUMN()+(-2), 1))*INDIRECT(ADDRESS(ROW()+(0), COLUMN()+(-1), 1)), 2)</f>
        <v>3.270000</v>
      </c>
      <c r="I15" s="24"/>
      <c r="J15" s="24"/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48.960000</v>
      </c>
      <c r="H16" s="16">
        <f ca="1">ROUND(INDIRECT(ADDRESS(ROW()+(0), COLUMN()+(-2), 1))*INDIRECT(ADDRESS(ROW()+(0), COLUMN()+(-1), 1))/100, 2)</f>
        <v>0.980000</v>
      </c>
      <c r="I16" s="16"/>
      <c r="J16" s="16"/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49.940000</v>
      </c>
      <c r="H17" s="24">
        <f ca="1">ROUND(INDIRECT(ADDRESS(ROW()+(0), COLUMN()+(-2), 1))*INDIRECT(ADDRESS(ROW()+(0), COLUMN()+(-1), 1))/100, 2)</f>
        <v>1.500000</v>
      </c>
      <c r="I17" s="24"/>
      <c r="J17" s="24"/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51.440000</v>
      </c>
      <c r="I18" s="26"/>
      <c r="J18" s="26"/>
      <c r="K18" s="26"/>
    </row>
  </sheetData>
  <mergeCells count="3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E18"/>
    <mergeCell ref="H18:K18"/>
  </mergeCells>
  <pageMargins left="0.620079" right="0.472441" top="0.472441" bottom="0.472441" header="0.0" footer="0.0"/>
  <pageSetup paperSize="9" orientation="portrait"/>
  <rowBreaks count="0" manualBreakCount="0">
    </rowBreaks>
</worksheet>
</file>