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<sst xmlns="http://schemas.openxmlformats.org/spreadsheetml/2006/main" count="46" uniqueCount="46">
  <si>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</si>
  <si>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FLA020</t>
  </si>
  <si>
    <t xml:space="preserve">m²</t>
  </si>
  <si>
    <t xml:space="preserve">Fachada de doble hoja, de plancha perfilada de acero con aislamiento intermedio.</t>
  </si>
  <si>
    <r>
      <rPr>
        <sz val="8.25"/>
        <color rgb="FF000000"/>
        <rFont val="Arial"/>
        <family val="2"/>
      </rPr>
      <t xml:space="preserve">Fachada de doble hoja, formada por hoja interior de bandeja lisa de acero galvanizado, con empalme simétrico, de 82 mm de altura y 0,6 mm de espesor, colocada en posición horizontal y fijada mecánicamente a una estructura portante o auxiliar, aislamiento de manta ligera de lana de vidrio, de 100 mm de espesor, resistencia térmica 2,25 m²K/W, conductividad térmica 0,044 W/(mK) y hoja exterior de plancha perfilada de acero galvanizado, de 0,6 mm de espesor, entre 40 y 50 mm de altura de perfil, entre 250 y 270 mm de intereje, colocada en posición vertical con un empalme de la chapa superior de 70 mm y un empalme lateral de un trapecio y fijada mecánicamente a las bandejas. Incluso accesorios de fijación de las planchas.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</si>
  <si>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</si>
  <si>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</si>
  <si>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</si>
  <si>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</si>
  <si>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</si>
  <si>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</si>
  <si>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</si>
  <si>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mt13ccg110a</t>
  </si>
  <si>
    <t xml:space="preserve">m²</t>
  </si>
  <si>
    <t xml:space="preserve">Bandeja lisa de acero galvanizado, con empalme simétrico, de 82 mm de altura, 0,6 mm de espesor e inercia entre 75 y 85 cm4; para cerramiento de fachada tipo sándwich "in situ" de bandeja metálica.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</si>
  <si>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</si>
  <si>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</si>
  <si>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</si>
  <si>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</si>
  <si>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</si>
  <si>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</si>
  <si>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mt16lvi010bdf</t>
  </si>
  <si>
    <t xml:space="preserve">m²</t>
  </si>
  <si>
    <t xml:space="preserve">Manta ligera de lana de vidrio, de 100 mm de espesor, resistencia térmica 2,25 m²K/W, conductividad térmica 0,044 W/(mK), Euroclase A1 de reacción al fuego, capacidad de absorción de agua a corto plazo &lt;=1 kg/m² y factor de resistencia a la difusión del vapor de agua 1.</t>
  </si>
  <si>
    <t xml:space="preserve">mt13ccg100b</t>
  </si>
  <si>
    <t xml:space="preserve">m²</t>
  </si>
  <si>
    <t xml:space="preserve">Plancha perfilada de acero galvanizado, de 0,6 mm de espesor, entre 40 y 50 mm de altura de perfil, entre 250 y 270 mm de intereje e inercia entre 13 y 21 cm4.</t>
  </si>
  <si>
    <t xml:space="preserve">Subtotal materiales:</t>
  </si>
  <si>
    <t xml:space="preserve">Equipos</t>
  </si>
  <si>
    <t xml:space="preserve">mq08sol020</t>
  </si>
  <si>
    <t xml:space="preserve">h</t>
  </si>
  <si>
    <t xml:space="preserve">Equipo y elementos auxiliares para soldadura eléctrica.</t>
  </si>
  <si>
    <t xml:space="preserve">Subtotal equipos:</t>
  </si>
  <si>
    <t xml:space="preserve">Mano de obra</t>
  </si>
  <si>
    <t xml:space="preserve">mo051</t>
  </si>
  <si>
    <t xml:space="preserve">h</t>
  </si>
  <si>
    <t xml:space="preserve">Operario en fachadas y techos de paneles metálicos.</t>
  </si>
  <si>
    <t xml:space="preserve">mo098</t>
  </si>
  <si>
    <t xml:space="preserve">h</t>
  </si>
  <si>
    <t xml:space="preserve">Oficial en fachadas y techos de paneles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</si>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</sst>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3.10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39.93</v>
      </c>
      <c r="H10" s="12">
        <f ca="1">ROUND(INDIRECT(ADDRESS(ROW()+(0), COLUMN()+(-2), 1))*INDIRECT(ADDRESS(ROW()+(0), COLUMN()+(-1), 1)), 2)</f>
        <v>41.93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7.49</v>
      </c>
      <c r="G11" s="12">
        <v>1.66</v>
      </c>
      <c r="H11" s="12">
        <f ca="1">ROUND(INDIRECT(ADDRESS(ROW()+(0), COLUMN()+(-2), 1))*INDIRECT(ADDRESS(ROW()+(0), COLUMN()+(-1), 1)), 2)</f>
        <v>12.43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1.22</v>
      </c>
      <c r="G12" s="12">
        <v>1.1</v>
      </c>
      <c r="H12" s="12">
        <f ca="1">ROUND(INDIRECT(ADDRESS(ROW()+(0), COLUMN()+(-2), 1))*INDIRECT(ADDRESS(ROW()+(0), COLUMN()+(-1), 1)), 2)</f>
        <v>1.34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21.98</v>
      </c>
      <c r="H13" s="12">
        <f ca="1">ROUND(INDIRECT(ADDRESS(ROW()+(0), COLUMN()+(-2), 1))*INDIRECT(ADDRESS(ROW()+(0), COLUMN()+(-1), 1)), 2)</f>
        <v>23.08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21.15</v>
      </c>
      <c r="H14" s="14">
        <f ca="1">ROUND(INDIRECT(ADDRESS(ROW()+(0), COLUMN()+(-2), 1))*INDIRECT(ADDRESS(ROW()+(0), COLUMN()+(-1), 1)), 2)</f>
        <v>22.21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100.99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</v>
      </c>
      <c r="G17" s="14">
        <v>10.32</v>
      </c>
      <c r="H17" s="14">
        <f ca="1">ROUND(INDIRECT(ADDRESS(ROW()+(0), COLUMN()+(-2), 1))*INDIRECT(ADDRESS(ROW()+(0), COLUMN()+(-1), 1)), 2)</f>
        <v>1.03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1.03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0.46</v>
      </c>
      <c r="G20" s="12">
        <v>32.15</v>
      </c>
      <c r="H20" s="12">
        <f ca="1">ROUND(INDIRECT(ADDRESS(ROW()+(0), COLUMN()+(-2), 1))*INDIRECT(ADDRESS(ROW()+(0), COLUMN()+(-1), 1)), 2)</f>
        <v>14.79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0.46</v>
      </c>
      <c r="G21" s="14">
        <v>21.72</v>
      </c>
      <c r="H21" s="14">
        <f ca="1">ROUND(INDIRECT(ADDRESS(ROW()+(0), COLUMN()+(-2), 1))*INDIRECT(ADDRESS(ROW()+(0), COLUMN()+(-1), 1)), 2)</f>
        <v>9.99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24.78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126.8</v>
      </c>
      <c r="H24" s="14">
        <f ca="1">ROUND(INDIRECT(ADDRESS(ROW()+(0), COLUMN()+(-2), 1))*INDIRECT(ADDRESS(ROW()+(0), COLUMN()+(-1), 1))/100, 2)</f>
        <v>2.54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129.34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