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<sst xmlns="http://schemas.openxmlformats.org/spreadsheetml/2006/main" count="37" uniqueCount="37">
  <si>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</si>
  <si>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</si>
  <si>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</si>
  <si>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concreto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</si>
  <si>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concreto armado, de 10 cm de espesor, 3,3 m de anchura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</si>
  <si>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</si>
  <si>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</si>
  <si>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</si>
  <si>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</si>
  <si>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</si>
  <si>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</si>
  <si>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</si>
  <si>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mt12phi010a</t>
  </si>
  <si>
    <t xml:space="preserve">m²</t>
  </si>
  <si>
    <t xml:space="preserve">Panel arquitectónico monocapa de concreto armado, de 10 cm de espesor, 3,3 m de anchura máxima, 20 m² de superficie máxima, resistencia a compresión &gt; 25.000 kN/m² y resistencia a flexotracción &gt; 4.000 kN/m², compuesto por cemento fotocatalítico, descontaminante y autolimpiable, agregados de granulometría seleccionada, malla electrosoldada y varillas de refuerzo de acero.</t>
  </si>
  <si>
    <t xml:space="preserve">mt12phg100</t>
  </si>
  <si>
    <t xml:space="preserve">Ud</t>
  </si>
  <si>
    <t xml:space="preserve">Repercusión, por m² de fachada de panel arquitectónico de concreto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</si>
  <si>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</si>
  <si>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</si>
  <si>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</si>
  <si>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</si>
  <si>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</si>
  <si>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equipos:</t>
  </si>
  <si>
    <t xml:space="preserve">Mano de obra</t>
  </si>
  <si>
    <t xml:space="preserve">mo050</t>
  </si>
  <si>
    <t xml:space="preserve">h</t>
  </si>
  <si>
    <t xml:space="preserve">Operario en montaje de paneles prefabricados de concreto.</t>
  </si>
  <si>
    <t xml:space="preserve">mo097</t>
  </si>
  <si>
    <t xml:space="preserve">h</t>
  </si>
  <si>
    <t xml:space="preserve">Oficial en montaje de paneles prefabricados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</si>
  <si>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</si>
  <si>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</si>
  <si>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</si>
  <si>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</si>
  <si>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31,99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</si>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</sst>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2.42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401.43</v>
      </c>
      <c r="H10" s="12">
        <f ca="1">ROUND(INDIRECT(ADDRESS(ROW()+(0), COLUMN()+(-2), 1))*INDIRECT(ADDRESS(ROW()+(0), COLUMN()+(-1), 1)), 2)</f>
        <v>401.43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11.05</v>
      </c>
      <c r="H11" s="14">
        <f ca="1">ROUND(INDIRECT(ADDRESS(ROW()+(0), COLUMN()+(-2), 1))*INDIRECT(ADDRESS(ROW()+(0), COLUMN()+(-1), 1)), 2)</f>
        <v>11.05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412.48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227.33</v>
      </c>
      <c r="H14" s="14">
        <f ca="1">ROUND(INDIRECT(ADDRESS(ROW()+(0), COLUMN()+(-2), 1))*INDIRECT(ADDRESS(ROW()+(0), COLUMN()+(-1), 1)), 2)</f>
        <v>18.19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18.19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0.308</v>
      </c>
      <c r="G17" s="12">
        <v>33.77</v>
      </c>
      <c r="H17" s="12">
        <f ca="1">ROUND(INDIRECT(ADDRESS(ROW()+(0), COLUMN()+(-2), 1))*INDIRECT(ADDRESS(ROW()+(0), COLUMN()+(-1), 1)), 2)</f>
        <v>10.4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0.308</v>
      </c>
      <c r="G18" s="14">
        <v>22.82</v>
      </c>
      <c r="H18" s="14">
        <f ca="1">ROUND(INDIRECT(ADDRESS(ROW()+(0), COLUMN()+(-2), 1))*INDIRECT(ADDRESS(ROW()+(0), COLUMN()+(-1), 1)), 2)</f>
        <v>7.03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17.43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448.1</v>
      </c>
      <c r="H21" s="14">
        <f ca="1">ROUND(INDIRECT(ADDRESS(ROW()+(0), COLUMN()+(-2), 1))*INDIRECT(ADDRESS(ROW()+(0), COLUMN()+(-1), 1))/100, 2)</f>
        <v>8.96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457.06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