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<sst xmlns="http://schemas.openxmlformats.org/spreadsheetml/2006/main" count="43" uniqueCount="43">
  <si>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</si>
  <si>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FPP020</t>
  </si>
  <si>
    <t xml:space="preserve">m²</t>
  </si>
  <si>
    <t xml:space="preserve">Fachada pesada de paneles prefabricados de concreto armado.</t>
  </si>
  <si>
    <r>
      <rPr>
        <sz val="8.25"/>
        <color rgb="FF000000"/>
        <rFont val="Arial"/>
        <family val="2"/>
      </rPr>
      <t xml:space="preserve">Cerramiento de fachada formado por paneles prefabricados, lisos, de concreto armado de 12 cm de espesor, 3 m de anchura y 14 m de longitud máxima, acabado liso de color blanco a una cara, dispuestos en posición horizontal.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</si>
  <si>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</si>
  <si>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</si>
  <si>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</si>
  <si>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</si>
  <si>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</si>
  <si>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</si>
  <si>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</si>
  <si>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mt12pph010aa</t>
  </si>
  <si>
    <t xml:space="preserve">m²</t>
  </si>
  <si>
    <t xml:space="preserve">Panel prefabricado, liso, de concreto armado de 12 cm de espesor, 3 m de anchura y 14 m de longitud máxima, con los bordes machihembrados, acabado liso de color blanco a una cara, para formación de cerramiento.</t>
  </si>
  <si>
    <t xml:space="preserve">mt12pph011</t>
  </si>
  <si>
    <t xml:space="preserve">kg</t>
  </si>
  <si>
    <t xml:space="preserve">Fragua caucho-asfáltica para sellado en frío de juntas de paneles prefabricados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</si>
  <si>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</si>
  <si>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</si>
  <si>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</si>
  <si>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</si>
  <si>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</si>
  <si>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</si>
  <si>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</si>
  <si>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</si>
  <si>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</si>
  <si>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</si>
  <si>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</si>
  <si>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</si>
  <si>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</si>
  <si>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mo050</t>
  </si>
  <si>
    <t xml:space="preserve">h</t>
  </si>
  <si>
    <t xml:space="preserve">Operario en montaje de paneles prefabricados de concreto.</t>
  </si>
  <si>
    <t xml:space="preserve">mo097</t>
  </si>
  <si>
    <t xml:space="preserve">h</t>
  </si>
  <si>
    <t xml:space="preserve">Oficial en montaje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</si>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</sst>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40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171.47</v>
      </c>
      <c r="H10" s="12">
        <f ca="1">ROUND(INDIRECT(ADDRESS(ROW()+(0), COLUMN()+(-2), 1))*INDIRECT(ADDRESS(ROW()+(0), COLUMN()+(-1), 1)), 2)</f>
        <v>171.47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7.22</v>
      </c>
      <c r="H11" s="12">
        <f ca="1">ROUND(INDIRECT(ADDRESS(ROW()+(0), COLUMN()+(-2), 1))*INDIRECT(ADDRESS(ROW()+(0), COLUMN()+(-1), 1)), 2)</f>
        <v>7.22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19.73</v>
      </c>
      <c r="H12" s="12">
        <f ca="1">ROUND(INDIRECT(ADDRESS(ROW()+(0), COLUMN()+(-2), 1))*INDIRECT(ADDRESS(ROW()+(0), COLUMN()+(-1), 1)), 2)</f>
        <v>0.39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0.013</v>
      </c>
      <c r="G13" s="14">
        <v>60.09</v>
      </c>
      <c r="H13" s="14">
        <f ca="1">ROUND(INDIRECT(ADDRESS(ROW()+(0), COLUMN()+(-2), 1))*INDIRECT(ADDRESS(ROW()+(0), COLUMN()+(-1), 1)), 2)</f>
        <v>0.78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179.86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0.144</v>
      </c>
      <c r="G16" s="14">
        <v>227.33</v>
      </c>
      <c r="H16" s="14">
        <f ca="1">ROUND(INDIRECT(ADDRESS(ROW()+(0), COLUMN()+(-2), 1))*INDIRECT(ADDRESS(ROW()+(0), COLUMN()+(-1), 1)), 2)</f>
        <v>32.74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32.74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0.259</v>
      </c>
      <c r="G19" s="12">
        <v>32.35</v>
      </c>
      <c r="H19" s="12">
        <f ca="1">ROUND(INDIRECT(ADDRESS(ROW()+(0), COLUMN()+(-2), 1))*INDIRECT(ADDRESS(ROW()+(0), COLUMN()+(-1), 1)), 2)</f>
        <v>8.38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0.259</v>
      </c>
      <c r="G20" s="14">
        <v>21.86</v>
      </c>
      <c r="H20" s="14">
        <f ca="1">ROUND(INDIRECT(ADDRESS(ROW()+(0), COLUMN()+(-2), 1))*INDIRECT(ADDRESS(ROW()+(0), COLUMN()+(-1), 1)), 2)</f>
        <v>5.66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14.04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226.64</v>
      </c>
      <c r="H23" s="14">
        <f ca="1">ROUND(INDIRECT(ADDRESS(ROW()+(0), COLUMN()+(-2), 1))*INDIRECT(ADDRESS(ROW()+(0), COLUMN()+(-1), 1))/100, 2)</f>
        <v>4.53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231.17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