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<sst xmlns="http://schemas.openxmlformats.org/spreadsheetml/2006/main" count="32" uniqueCount="32">
  <si>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</si>
  <si>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FVO010</t>
  </si>
  <si>
    <t xml:space="preserve">m²</t>
  </si>
  <si>
    <t xml:space="preserve">Vidrio con sección en forma de U.</t>
  </si>
  <si>
    <r>
      <rPr>
        <sz val="7.80"/>
        <color rgb="FF000000"/>
        <rFont val="Arial"/>
        <family val="2"/>
      </rPr>
      <t xml:space="preserve">Cerramiento vertical </t>
    </r>
    <r>
      <rPr>
        <b/>
        <sz val="7.80"/>
        <color rgb="FF000000"/>
        <rFont val="Arial"/>
        <family val="2"/>
      </rPr>
      <t xml:space="preserve">curvado</t>
    </r>
    <r>
      <rPr>
        <sz val="7.80"/>
        <color rgb="FF000000"/>
        <rFont val="Arial"/>
        <family val="2"/>
      </rPr>
      <t xml:space="preserve"> con perfiles de vidrio impreso, translúcido, </t>
    </r>
    <r>
      <rPr>
        <b/>
        <sz val="7.80"/>
        <color rgb="FF000000"/>
        <rFont val="Arial"/>
        <family val="2"/>
      </rPr>
      <t xml:space="preserve">armado</t>
    </r>
    <r>
      <rPr>
        <sz val="7.80"/>
        <color rgb="FF000000"/>
        <rFont val="Arial"/>
        <family val="2"/>
      </rPr>
      <t xml:space="preserve"> en forma de U, </t>
    </r>
    <r>
      <rPr>
        <b/>
        <sz val="7.80"/>
        <color rgb="FF000000"/>
        <rFont val="Arial"/>
        <family val="2"/>
      </rPr>
      <t xml:space="preserve">SGG U-Glas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"SAINT-GOBAIN GLASS"</t>
    </r>
    <r>
      <rPr>
        <sz val="7.80"/>
        <color rgb="FF000000"/>
        <rFont val="Arial"/>
        <family val="2"/>
      </rPr>
      <t xml:space="preserve">, colocado </t>
    </r>
    <r>
      <rPr>
        <b/>
        <sz val="7.80"/>
        <color rgb="FF000000"/>
        <rFont val="Arial"/>
        <family val="2"/>
      </rPr>
      <t xml:space="preserve">con cámara para pared doble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</si>
  <si>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</si>
  <si>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</si>
  <si>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</si>
  <si>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</si>
  <si>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</si>
  <si>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</si>
  <si>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mt21vec010b</t>
  </si>
  <si>
    <t xml:space="preserve">m²</t>
  </si>
  <si>
    <t xml:space="preserve">Vidrio impreso armado, con sección en forma de U, SGG U-Glas "SAINT-GOBAIN GLASS", espesor 6 mm, incluso parte proporcional de perfilería perimetral, banda de apoyo y tarugos de fijación.</t>
  </si>
  <si>
    <t xml:space="preserve">mt21vva010</t>
  </si>
  <si>
    <t xml:space="preserve">m</t>
  </si>
  <si>
    <t xml:space="preserve">Sellado de juntas mediante la aplicación con pistola de silicona sintética incolora.</t>
  </si>
  <si>
    <t xml:space="preserve">mt21vva021</t>
  </si>
  <si>
    <t xml:space="preserve">Ud</t>
  </si>
  <si>
    <t xml:space="preserve">Material auxiliar para la colocación de vidrios.</t>
  </si>
  <si>
    <t xml:space="preserve">mo051</t>
  </si>
  <si>
    <t xml:space="preserve">h</t>
  </si>
  <si>
    <t xml:space="preserve">Operario cristalero.</t>
  </si>
  <si>
    <t xml:space="preserve">mo102</t>
  </si>
  <si>
    <t xml:space="preserve">h</t>
  </si>
  <si>
    <t xml:space="preserve">Oficial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</si>
  <si>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</si>
  <si>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</si>
  <si>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</si>
  <si>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</si>
  <si>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138,86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</si>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</sst>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09" customWidth="1"/>
    <col min="2" max="2" width="2.04" customWidth="1"/>
    <col min="3" max="3" width="3.79" customWidth="1"/>
    <col min="4" max="4" width="4.23" customWidth="1"/>
    <col min="5" max="5" width="63.82" customWidth="1"/>
    <col min="6" max="6" width="6.41" customWidth="1"/>
    <col min="7" max="7" width="13.55" customWidth="1"/>
    <col min="8" max="8" width="2.62" customWidth="1"/>
    <col min="9" max="9" width="3.64" customWidth="1"/>
    <col min="10" max="10" width="3.50" customWidth="1"/>
    <col min="11" max="11" width="3.3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2.024000</v>
      </c>
      <c r="G8" s="16">
        <v>205.400000</v>
      </c>
      <c r="H8" s="16">
        <f ca="1">ROUND(INDIRECT(ADDRESS(ROW()+(0), COLUMN()+(-2), 1))*INDIRECT(ADDRESS(ROW()+(0), COLUMN()+(-1), 1)), 2)</f>
        <v>415.730000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6.000000</v>
      </c>
      <c r="G9" s="20">
        <v>2.910000</v>
      </c>
      <c r="H9" s="20">
        <f ca="1">ROUND(INDIRECT(ADDRESS(ROW()+(0), COLUMN()+(-2), 1))*INDIRECT(ADDRESS(ROW()+(0), COLUMN()+(-1), 1)), 2)</f>
        <v>17.460000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3.000000</v>
      </c>
      <c r="G10" s="20">
        <v>4.310000</v>
      </c>
      <c r="H10" s="20">
        <f ca="1">ROUND(INDIRECT(ADDRESS(ROW()+(0), COLUMN()+(-2), 1))*INDIRECT(ADDRESS(ROW()+(0), COLUMN()+(-1), 1)), 2)</f>
        <v>12.930000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4.029000</v>
      </c>
      <c r="G11" s="20">
        <v>17.550000</v>
      </c>
      <c r="H11" s="20">
        <f ca="1">ROUND(INDIRECT(ADDRESS(ROW()+(0), COLUMN()+(-2), 1))*INDIRECT(ADDRESS(ROW()+(0), COLUMN()+(-1), 1)), 2)</f>
        <v>70.710000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4.029000</v>
      </c>
      <c r="G12" s="24">
        <v>14.350000</v>
      </c>
      <c r="H12" s="24">
        <f ca="1">ROUND(INDIRECT(ADDRESS(ROW()+(0), COLUMN()+(-2), 1))*INDIRECT(ADDRESS(ROW()+(0), COLUMN()+(-1), 1)), 2)</f>
        <v>57.820000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574.650000</v>
      </c>
      <c r="H13" s="16">
        <f ca="1">ROUND(INDIRECT(ADDRESS(ROW()+(0), COLUMN()+(-2), 1))*INDIRECT(ADDRESS(ROW()+(0), COLUMN()+(-1), 1))/100, 2)</f>
        <v>11.490000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586.140000</v>
      </c>
      <c r="H14" s="24">
        <f ca="1">ROUND(INDIRECT(ADDRESS(ROW()+(0), COLUMN()+(-2), 1))*INDIRECT(ADDRESS(ROW()+(0), COLUMN()+(-1), 1))/100, 2)</f>
        <v>17.580000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603.720000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