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<sst xmlns="http://schemas.openxmlformats.org/spreadsheetml/2006/main" count="34" uniqueCount="34">
  <si>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</si>
  <si>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HRA200</t>
  </si>
  <si>
    <t xml:space="preserve">m²</t>
  </si>
  <si>
    <t xml:space="preserve">Remate decorativo, de plancha perforada de acero galvanizado.</t>
  </si>
  <si>
    <r>
      <rPr>
        <sz val="8.25"/>
        <color rgb="FF000000"/>
        <rFont val="Arial"/>
        <family val="2"/>
      </rPr>
      <t xml:space="preserve">Remate decorativo, de plancha perforada de acero galvanizado, con perforaciones redondas al tresbolillo 60°, R2 T3, de 2 mm de diámetro y 3 mm de distancia entre centros de dos perforaciones contiguas, de 1 mm de espesor y con un 40% de la superficie perforada; fijación a estructura metálica mediante soldadura en todo su perímetro.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</si>
  <si>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</si>
  <si>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</si>
  <si>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</si>
  <si>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</si>
  <si>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</si>
  <si>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</si>
  <si>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</si>
  <si>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mt26aha020aa</t>
  </si>
  <si>
    <t xml:space="preserve">m²</t>
  </si>
  <si>
    <t xml:space="preserve">Plancha perforada de acero galvanizado, con perforaciones redondas al tresbolillo 60°, R2 T3, de 2 mm de diámetro y 3 mm de distancia entre centros de dos perforaciones contiguas, de 1 mm de espesor y con un 40% de la superficie perforada.</t>
  </si>
  <si>
    <t xml:space="preserve">Subtotal materiales:</t>
  </si>
  <si>
    <t xml:space="preserve">Equipos</t>
  </si>
  <si>
    <t xml:space="preserve">mq08sol020</t>
  </si>
  <si>
    <t xml:space="preserve">h</t>
  </si>
  <si>
    <t xml:space="preserve">Equipo y elementos auxiliares para soldadura eléctrica.</t>
  </si>
  <si>
    <t xml:space="preserve">Subtotal equipos:</t>
  </si>
  <si>
    <t xml:space="preserve">Mano de obra</t>
  </si>
  <si>
    <t xml:space="preserve">mo018</t>
  </si>
  <si>
    <t xml:space="preserve">h</t>
  </si>
  <si>
    <t xml:space="preserve">Operario carpintero metálico.</t>
  </si>
  <si>
    <t xml:space="preserve">mo059</t>
  </si>
  <si>
    <t xml:space="preserve">h</t>
  </si>
  <si>
    <t xml:space="preserve">Oficial carpintero metálico.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</si>
  <si>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</si>
  <si>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</si>
  <si>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</si>
  <si>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</si>
  <si>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21,17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</si>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</sst>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40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127.74</v>
      </c>
      <c r="H10" s="14">
        <f ca="1">ROUND(INDIRECT(ADDRESS(ROW()+(0), COLUMN()+(-2), 1))*INDIRECT(ADDRESS(ROW()+(0), COLUMN()+(-1), 1)), 2)</f>
        <v>127.74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127.74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1</v>
      </c>
      <c r="G13" s="14">
        <v>10.37</v>
      </c>
      <c r="H13" s="14">
        <f ca="1">ROUND(INDIRECT(ADDRESS(ROW()+(0), COLUMN()+(-2), 1))*INDIRECT(ADDRESS(ROW()+(0), COLUMN()+(-1), 1)), 2)</f>
        <v>10.37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10.37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0.123</v>
      </c>
      <c r="G16" s="13">
        <v>31.89</v>
      </c>
      <c r="H16" s="13">
        <f ca="1">ROUND(INDIRECT(ADDRESS(ROW()+(0), COLUMN()+(-2), 1))*INDIRECT(ADDRESS(ROW()+(0), COLUMN()+(-1), 1)), 2)</f>
        <v>3.92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0.123</v>
      </c>
      <c r="G17" s="14">
        <v>21.9</v>
      </c>
      <c r="H17" s="14">
        <f ca="1">ROUND(INDIRECT(ADDRESS(ROW()+(0), COLUMN()+(-2), 1))*INDIRECT(ADDRESS(ROW()+(0), COLUMN()+(-1), 1)), 2)</f>
        <v>2.69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6.61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144.72</v>
      </c>
      <c r="H20" s="14">
        <f ca="1">ROUND(INDIRECT(ADDRESS(ROW()+(0), COLUMN()+(-2), 1))*INDIRECT(ADDRESS(ROW()+(0), COLUMN()+(-1), 1))/100, 2)</f>
        <v>2.89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147.61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