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<sst xmlns="http://schemas.openxmlformats.org/spreadsheetml/2006/main" count="52" uniqueCount="52">
  <si>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</si>
  <si>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HRF040</t>
  </si>
  <si>
    <t xml:space="preserve">m</t>
  </si>
  <si>
    <t xml:space="preserve">Remate de muro prefabricado, de concreto.</t>
  </si>
  <si>
    <r>
      <rPr>
        <b/>
        <sz val="8.25"/>
        <color rgb="FF000000"/>
        <rFont val="Arial"/>
        <family val="2"/>
      </rPr>
      <t xml:space="preserve">Remate de muro prefabricado de concreto de color beige, para cubrición de muros, en piezas de 500x300x50 mm, con goterón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confeccionado en obra, con aditivo hidrófugo, dosificación 1:4</t>
    </r>
    <r>
      <rPr>
        <sz val="8.25"/>
        <color rgb="FF000000"/>
        <rFont val="Arial"/>
        <family val="2"/>
      </rPr>
      <t xml:space="preserve"> y rejuntado entre piezas y, en su caso, de las uniones con los muros con mortero de juntas especial para prefabricados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</si>
  <si>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</si>
  <si>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</si>
  <si>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</si>
  <si>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</si>
  <si>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</si>
  <si>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</si>
  <si>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</si>
  <si>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mt20ahp010t</t>
  </si>
  <si>
    <t xml:space="preserve">m</t>
  </si>
  <si>
    <t xml:space="preserve">Remate de muro prefabricado de concreto de color beige, para cubrición de muros, en piezas de 500x300x50 mm, con goterón, y anclaje metálico de acero inoxidable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</si>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</sst>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55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59.620000</v>
      </c>
      <c r="H10" s="11">
        <f ca="1">ROUND(INDIRECT(ADDRESS(ROW()+(0), COLUMN()+(-2), 1))*INDIRECT(ADDRESS(ROW()+(0), COLUMN()+(-1), 1)), 2)</f>
        <v>65.580000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0.015000</v>
      </c>
      <c r="G11" s="11">
        <v>4.320000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0.114000</v>
      </c>
      <c r="G12" s="11">
        <v>58.160000</v>
      </c>
      <c r="H12" s="11">
        <f ca="1">ROUND(INDIRECT(ADDRESS(ROW()+(0), COLUMN()+(-2), 1))*INDIRECT(ADDRESS(ROW()+(0), COLUMN()+(-1), 1)), 2)</f>
        <v>6.630000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28.500000</v>
      </c>
      <c r="G13" s="11">
        <v>0.430000</v>
      </c>
      <c r="H13" s="11">
        <f ca="1">ROUND(INDIRECT(ADDRESS(ROW()+(0), COLUMN()+(-2), 1))*INDIRECT(ADDRESS(ROW()+(0), COLUMN()+(-1), 1)), 2)</f>
        <v>12.260000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0.570000</v>
      </c>
      <c r="G14" s="11">
        <v>3.450000</v>
      </c>
      <c r="H14" s="11">
        <f ca="1">ROUND(INDIRECT(ADDRESS(ROW()+(0), COLUMN()+(-2), 1))*INDIRECT(ADDRESS(ROW()+(0), COLUMN()+(-1), 1)), 2)</f>
        <v>1.970000</v>
      </c>
    </row>
    <row r="15" spans="1:8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0.023000</v>
      </c>
      <c r="G15" s="11">
        <v>6.880000</v>
      </c>
      <c r="H15" s="11">
        <f ca="1">ROUND(INDIRECT(ADDRESS(ROW()+(0), COLUMN()+(-2), 1))*INDIRECT(ADDRESS(ROW()+(0), COLUMN()+(-1), 1)), 2)</f>
        <v>0.160000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0.120000</v>
      </c>
      <c r="G16" s="13">
        <v>28.860000</v>
      </c>
      <c r="H16" s="13">
        <f ca="1">ROUND(INDIRECT(ADDRESS(ROW()+(0), COLUMN()+(-2), 1))*INDIRECT(ADDRESS(ROW()+(0), COLUMN()+(-1), 1)), 2)</f>
        <v>3.460000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90.120000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0.053000</v>
      </c>
      <c r="G19" s="13">
        <v>4.620000</v>
      </c>
      <c r="H19" s="13">
        <f ca="1">ROUND(INDIRECT(ADDRESS(ROW()+(0), COLUMN()+(-2), 1))*INDIRECT(ADDRESS(ROW()+(0), COLUMN()+(-1), 1)), 2)</f>
        <v>0.240000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1))), 2)</f>
        <v>0.240000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0">
        <v>0.380000</v>
      </c>
      <c r="G22" s="11">
        <v>20.070000</v>
      </c>
      <c r="H22" s="11">
        <f ca="1">ROUND(INDIRECT(ADDRESS(ROW()+(0), COLUMN()+(-2), 1))*INDIRECT(ADDRESS(ROW()+(0), COLUMN()+(-1), 1)), 2)</f>
        <v>7.630000</v>
      </c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2">
        <v>1.093000</v>
      </c>
      <c r="G23" s="13">
        <v>13.170000</v>
      </c>
      <c r="H23" s="13">
        <f ca="1">ROUND(INDIRECT(ADDRESS(ROW()+(0), COLUMN()+(-2), 1))*INDIRECT(ADDRESS(ROW()+(0), COLUMN()+(-1), 1)), 2)</f>
        <v>14.390000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1))), 2)</f>
        <v>22.020000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9" t="s">
        <v>48</v>
      </c>
      <c r="D26" s="19"/>
      <c r="E26" s="18" t="s">
        <v>49</v>
      </c>
      <c r="F26" s="12">
        <v>2.000000</v>
      </c>
      <c r="G26" s="13">
        <f ca="1">ROUND(SUM(INDIRECT(ADDRESS(ROW()+(-2), COLUMN()+(1), 1)),INDIRECT(ADDRESS(ROW()+(-6), COLUMN()+(1), 1)),INDIRECT(ADDRESS(ROW()+(-9), COLUMN()+(1), 1))), 2)</f>
        <v>112.380000</v>
      </c>
      <c r="H26" s="13">
        <f ca="1">ROUND(INDIRECT(ADDRESS(ROW()+(0), COLUMN()+(-2), 1))*INDIRECT(ADDRESS(ROW()+(0), COLUMN()+(-1), 1))/100, 2)</f>
        <v>2.250000</v>
      </c>
    </row>
    <row r="27" spans="1:8" ht="13.50" thickBot="1" customHeight="1">
      <c r="A27" s="20" t="s">
        <v>50</v>
      </c>
      <c r="B27" s="20"/>
      <c r="C27" s="21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1)),INDIRECT(ADDRESS(ROW()+(-7), COLUMN()+(0), 1)),INDIRECT(ADDRESS(ROW()+(-10), COLUMN()+(0), 1))), 2)</f>
        <v>114.630000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