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<sst xmlns="http://schemas.openxmlformats.org/spreadsheetml/2006/main" count="38" uniqueCount="38">
  <si>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</si>
  <si>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</si>
  <si>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</si>
  <si>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</si>
  <si>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prefabricada de concreto, de color blanco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</si>
  <si>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</si>
  <si>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</si>
  <si>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</si>
  <si>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</si>
  <si>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</si>
  <si>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</si>
  <si>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</si>
  <si>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mt20wwa040</t>
  </si>
  <si>
    <t xml:space="preserve">kg</t>
  </si>
  <si>
    <t xml:space="preserve">Adhesivo cementoso flexible y de gran adherencia.</t>
  </si>
  <si>
    <t xml:space="preserve">mt20gpa010b</t>
  </si>
  <si>
    <t xml:space="preserve">Ud</t>
  </si>
  <si>
    <t xml:space="preserve">Gárgola prefabricada de concreto, de color blanco, de 15x50 cm.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</si>
  <si>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</si>
  <si>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</si>
  <si>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</si>
  <si>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</si>
  <si>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</si>
  <si>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fragua de poliuretano impermeable (310 cm³).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</si>
  <si>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</si>
  <si>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</si>
  <si>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</si>
  <si>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</si>
  <si>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</si>
  <si>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</si>
  <si>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</si>
  <si>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</si>
  <si>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</si>
  <si>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</si>
  <si>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</si>
  <si>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</si>
  <si>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5,01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</si>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</sst>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83" customWidth="1"/>
    <col min="3" max="3" width="0.73" customWidth="1"/>
    <col min="4" max="4" width="8.89" customWidth="1"/>
    <col min="5" max="5" width="57.56" customWidth="1"/>
    <col min="6" max="6" width="13.41" customWidth="1"/>
    <col min="7" max="7" width="13.11" customWidth="1"/>
    <col min="8" max="8" width="10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0.300000</v>
      </c>
      <c r="G9" s="15">
        <v>1.720000</v>
      </c>
      <c r="H9" s="15">
        <f ca="1">ROUND(INDIRECT(ADDRESS(ROW()+(0), COLUMN()+(-2), 1))*INDIRECT(ADDRESS(ROW()+(0), COLUMN()+(-1), 1)), 2)</f>
        <v>0.520000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1.000000</v>
      </c>
      <c r="G10" s="15">
        <v>30.620000</v>
      </c>
      <c r="H10" s="15">
        <f ca="1">ROUND(INDIRECT(ADDRESS(ROW()+(0), COLUMN()+(-2), 1))*INDIRECT(ADDRESS(ROW()+(0), COLUMN()+(-1), 1)), 2)</f>
        <v>30.620000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0.016000</v>
      </c>
      <c r="G11" s="15">
        <v>18.410000</v>
      </c>
      <c r="H11" s="15">
        <f ca="1">ROUND(INDIRECT(ADDRESS(ROW()+(0), COLUMN()+(-2), 1))*INDIRECT(ADDRESS(ROW()+(0), COLUMN()+(-1), 1)), 2)</f>
        <v>0.290000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0.032000</v>
      </c>
      <c r="G12" s="17">
        <v>18.070000</v>
      </c>
      <c r="H12" s="17">
        <f ca="1">ROUND(INDIRECT(ADDRESS(ROW()+(0), COLUMN()+(-2), 1))*INDIRECT(ADDRESS(ROW()+(0), COLUMN()+(-1), 1)), 2)</f>
        <v>0.580000</v>
      </c>
    </row>
    <row r="13" spans="1:8" ht="12.0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32.010000</v>
      </c>
    </row>
    <row r="14" spans="1:8" ht="12.0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</row>
    <row r="15" spans="1:8" ht="12.0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4">
        <v>0.119000</v>
      </c>
      <c r="G15" s="15">
        <v>15.600000</v>
      </c>
      <c r="H15" s="15">
        <f ca="1">ROUND(INDIRECT(ADDRESS(ROW()+(0), COLUMN()+(-2), 1))*INDIRECT(ADDRESS(ROW()+(0), COLUMN()+(-1), 1)), 2)</f>
        <v>1.860000</v>
      </c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6">
        <v>0.119000</v>
      </c>
      <c r="G16" s="17">
        <v>10.260000</v>
      </c>
      <c r="H16" s="17">
        <f ca="1">ROUND(INDIRECT(ADDRESS(ROW()+(0), COLUMN()+(-2), 1))*INDIRECT(ADDRESS(ROW()+(0), COLUMN()+(-1), 1)), 2)</f>
        <v>1.220000</v>
      </c>
    </row>
    <row r="17" spans="1:8" ht="12.00" thickBot="1" customHeight="1">
      <c r="A17" s="18"/>
      <c r="B17" s="18"/>
      <c r="C17" s="18"/>
      <c r="D17" s="18"/>
      <c r="E17" s="18"/>
      <c r="F17" s="12" t="s">
        <v>32</v>
      </c>
      <c r="G17" s="12"/>
      <c r="H17" s="20">
        <f ca="1">ROUND(SUM(INDIRECT(ADDRESS(ROW()+(-1), COLUMN()+(0), 1)),INDIRECT(ADDRESS(ROW()+(-2), COLUMN()+(0), 1))), 2)</f>
        <v>3.080000</v>
      </c>
    </row>
    <row r="18" spans="1:8" ht="12.00" thickBot="1" customHeight="1">
      <c r="A18" s="18">
        <v>3.000000</v>
      </c>
      <c r="B18" s="18"/>
      <c r="C18" s="18"/>
      <c r="D18" s="18"/>
      <c r="E18" s="21" t="s">
        <v>33</v>
      </c>
      <c r="F18" s="21"/>
      <c r="G18" s="18"/>
      <c r="H18" s="18"/>
    </row>
    <row r="19" spans="1:8" ht="12.00" thickBot="1" customHeight="1">
      <c r="A19" s="22"/>
      <c r="B19" s="22"/>
      <c r="C19" s="23" t="s">
        <v>34</v>
      </c>
      <c r="D19" s="23"/>
      <c r="E19" s="22" t="s">
        <v>35</v>
      </c>
      <c r="F19" s="16">
        <v>2.000000</v>
      </c>
      <c r="G19" s="17">
        <f ca="1">ROUND(SUM(INDIRECT(ADDRESS(ROW()+(-2), COLUMN()+(1), 1)),INDIRECT(ADDRESS(ROW()+(-6), COLUMN()+(1), 1))), 2)</f>
        <v>35.090000</v>
      </c>
      <c r="H19" s="17">
        <f ca="1">ROUND(INDIRECT(ADDRESS(ROW()+(0), COLUMN()+(-2), 1))*INDIRECT(ADDRESS(ROW()+(0), COLUMN()+(-1), 1))/100, 2)</f>
        <v>0.700000</v>
      </c>
    </row>
    <row r="20" spans="1:8" ht="12.00" thickBot="1" customHeight="1">
      <c r="A20" s="6" t="s">
        <v>36</v>
      </c>
      <c r="B20" s="6"/>
      <c r="C20" s="7"/>
      <c r="D20" s="7"/>
      <c r="E20" s="8"/>
      <c r="F20" s="24" t="s">
        <v>37</v>
      </c>
      <c r="G20" s="25"/>
      <c r="H20" s="26">
        <f ca="1">ROUND(SUM(INDIRECT(ADDRESS(ROW()+(-1), COLUMN()+(0), 1)),INDIRECT(ADDRESS(ROW()+(-3), COLUMN()+(0), 1)),INDIRECT(ADDRESS(ROW()+(-7), COLUMN()+(0), 1))), 2)</f>
        <v>35.790000</v>
      </c>
    </row>
  </sheetData>
  <mergeCells count="37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