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<sst xmlns="http://schemas.openxmlformats.org/spreadsheetml/2006/main" count="32" uniqueCount="32">
  <si>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</si>
  <si>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</si>
  <si>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</si>
  <si>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</si>
  <si>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Desagüe horizontal de acero inoxidable AISI 304, formado por placa en L de 100x100 mm, y tubo de salida de 45 mm de diámetro y 250 mm de longitud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</si>
  <si>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</si>
  <si>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</si>
  <si>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</si>
  <si>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</si>
  <si>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</si>
  <si>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</si>
  <si>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</si>
  <si>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</si>
  <si>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</si>
  <si>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</si>
  <si>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mt15res080a</t>
  </si>
  <si>
    <t xml:space="preserve">Ud</t>
  </si>
  <si>
    <t xml:space="preserve">Desagüe horizontal de acero inoxidable AISI 304, formado por placa en L de 100x100 mm, y tubo de salida de 45 mm de diámetro y 250 mm de longitud.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</si>
  <si>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</si>
  <si>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</si>
  <si>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</si>
  <si>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</si>
  <si>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</si>
  <si>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</si>
  <si>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</si>
  <si>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</si>
  <si>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</si>
  <si>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</si>
  <si>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</si>
  <si>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</si>
  <si>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56,18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</si>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</sst>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2.77" customWidth="1"/>
    <col min="3" max="3" width="5.25" customWidth="1"/>
    <col min="4" max="4" width="7.87" customWidth="1"/>
    <col min="5" max="5" width="56.97" customWidth="1"/>
    <col min="6" max="6" width="11.37" customWidth="1"/>
    <col min="7" max="7" width="2.77" customWidth="1"/>
    <col min="8" max="8" width="6.56" customWidth="1"/>
    <col min="9" max="9" width="2.62" customWidth="1"/>
    <col min="10" max="10" width="3.93" customWidth="1"/>
    <col min="11" max="11" width="6.5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0.300000</v>
      </c>
      <c r="G9" s="15">
        <v>1.720000</v>
      </c>
      <c r="H9" s="15"/>
      <c r="I9" s="15"/>
      <c r="J9" s="15">
        <f ca="1">ROUND(INDIRECT(ADDRESS(ROW()+(0), COLUMN()+(-4), 1))*INDIRECT(ADDRESS(ROW()+(0), COLUMN()+(-3), 1)), 2)</f>
        <v>0.520000</v>
      </c>
      <c r="K9" s="15"/>
    </row>
    <row r="10" spans="1:11" ht="31.2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6">
        <v>1.000000</v>
      </c>
      <c r="G10" s="17">
        <v>389.850000</v>
      </c>
      <c r="H10" s="17"/>
      <c r="I10" s="17"/>
      <c r="J10" s="17">
        <f ca="1">ROUND(INDIRECT(ADDRESS(ROW()+(0), COLUMN()+(-4), 1))*INDIRECT(ADDRESS(ROW()+(0), COLUMN()+(-3), 1)), 2)</f>
        <v>389.850000</v>
      </c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12"/>
      <c r="J11" s="20">
        <f ca="1">ROUND(SUM(INDIRECT(ADDRESS(ROW()+(-1), COLUMN()+(0), 1)),INDIRECT(ADDRESS(ROW()+(-2), COLUMN()+(0), 1))), 2)</f>
        <v>390.370000</v>
      </c>
      <c r="K11" s="20"/>
    </row>
    <row r="12" spans="1:11" ht="12.0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4">
        <v>0.119000</v>
      </c>
      <c r="G13" s="15">
        <v>15.600000</v>
      </c>
      <c r="H13" s="15"/>
      <c r="I13" s="15"/>
      <c r="J13" s="15">
        <f ca="1">ROUND(INDIRECT(ADDRESS(ROW()+(0), COLUMN()+(-4), 1))*INDIRECT(ADDRESS(ROW()+(0), COLUMN()+(-3), 1)), 2)</f>
        <v>1.860000</v>
      </c>
      <c r="K13" s="15"/>
    </row>
    <row r="14" spans="1:11" ht="12.0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0.119000</v>
      </c>
      <c r="G14" s="17">
        <v>10.260000</v>
      </c>
      <c r="H14" s="17"/>
      <c r="I14" s="17"/>
      <c r="J14" s="17">
        <f ca="1">ROUND(INDIRECT(ADDRESS(ROW()+(0), COLUMN()+(-4), 1))*INDIRECT(ADDRESS(ROW()+(0), COLUMN()+(-3), 1)), 2)</f>
        <v>1.220000</v>
      </c>
      <c r="K14" s="17"/>
    </row>
    <row r="15" spans="1:11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20">
        <f ca="1">ROUND(SUM(INDIRECT(ADDRESS(ROW()+(-1), COLUMN()+(0), 1)),INDIRECT(ADDRESS(ROW()+(-2), COLUMN()+(0), 1))), 2)</f>
        <v>3.080000</v>
      </c>
      <c r="K15" s="20"/>
    </row>
    <row r="16" spans="1:11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18"/>
      <c r="H16" s="18"/>
      <c r="I16" s="18"/>
      <c r="J16" s="18"/>
      <c r="K16" s="18"/>
    </row>
    <row r="17" spans="1:11" ht="12.00" thickBot="1" customHeight="1">
      <c r="A17" s="22"/>
      <c r="B17" s="23" t="s">
        <v>28</v>
      </c>
      <c r="C17" s="23"/>
      <c r="D17" s="22" t="s">
        <v>29</v>
      </c>
      <c r="E17" s="22"/>
      <c r="F17" s="16">
        <v>2.000000</v>
      </c>
      <c r="G17" s="17">
        <f ca="1">ROUND(SUM(INDIRECT(ADDRESS(ROW()+(-2), COLUMN()+(3), 1)),INDIRECT(ADDRESS(ROW()+(-6), COLUMN()+(3), 1))), 2)</f>
        <v>393.450000</v>
      </c>
      <c r="H17" s="17"/>
      <c r="I17" s="17"/>
      <c r="J17" s="17">
        <f ca="1">ROUND(INDIRECT(ADDRESS(ROW()+(0), COLUMN()+(-4), 1))*INDIRECT(ADDRESS(ROW()+(0), COLUMN()+(-3), 1))/100, 2)</f>
        <v>7.870000</v>
      </c>
      <c r="K17" s="17"/>
    </row>
    <row r="18" spans="1:11" ht="12.00" thickBot="1" customHeight="1">
      <c r="A18" s="6" t="s">
        <v>30</v>
      </c>
      <c r="B18" s="7"/>
      <c r="C18" s="7"/>
      <c r="D18" s="8"/>
      <c r="E18" s="8"/>
      <c r="F18" s="24" t="s">
        <v>31</v>
      </c>
      <c r="G18" s="25"/>
      <c r="H18" s="25"/>
      <c r="I18" s="25"/>
      <c r="J18" s="26">
        <f ca="1">ROUND(SUM(INDIRECT(ADDRESS(ROW()+(-1), COLUMN()+(0), 1)),INDIRECT(ADDRESS(ROW()+(-3), COLUMN()+(0), 1)),INDIRECT(ADDRESS(ROW()+(-7), COLUMN()+(0), 1))), 2)</f>
        <v>401.320000</v>
      </c>
      <c r="K18" s="26"/>
    </row>
  </sheetData>
  <mergeCells count="5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F11:I11"/>
    <mergeCell ref="J11:K11"/>
    <mergeCell ref="B12:C12"/>
    <mergeCell ref="D12:F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F15:I15"/>
    <mergeCell ref="J15:K15"/>
    <mergeCell ref="B16:C16"/>
    <mergeCell ref="D16:F16"/>
    <mergeCell ref="G16:I16"/>
    <mergeCell ref="J16:K16"/>
    <mergeCell ref="B17:C17"/>
    <mergeCell ref="D17:E17"/>
    <mergeCell ref="G17:I17"/>
    <mergeCell ref="J17:K17"/>
    <mergeCell ref="A18:E18"/>
    <mergeCell ref="F18:I18"/>
    <mergeCell ref="J18:K18"/>
  </mergeCells>
  <pageMargins left="0.620079" right="0.472441" top="0.472441" bottom="0.472441" header="0.0" footer="0.0"/>
  <pageSetup paperSize="9" orientation="portrait"/>
  <rowBreaks count="0" manualBreakCount="0">
    </rowBreaks>
</worksheet>
</file>