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<sst xmlns="http://schemas.openxmlformats.org/spreadsheetml/2006/main" count="49" uniqueCount="49">
  <si>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</si>
  <si>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HRN070</t>
  </si>
  <si>
    <t xml:space="preserve">m</t>
  </si>
  <si>
    <t xml:space="preserve">Umbral de piedra natural.</t>
  </si>
  <si>
    <r>
      <rPr>
        <sz val="8.25"/>
        <color rgb="FF000000"/>
        <rFont val="Arial"/>
        <family val="2"/>
      </rPr>
      <t xml:space="preserve">Umbral para remate de puerta de acceso o balconera de mármol Blanco Macael, en piezas de hasta 1100 mm de longitud, hasta 200 mm de anchura y 20 mm de espesor, con goterón, cara y canto recto pulido, con banda antideslizante y grava adherida a la superficie en su cara inferior, empotrado en las jambas, cubriendo el escalón de acceso en la puerta de acceso o balcón de un edificio; recibido con mortero de cemento, confeccionado en obra, con aditivo hidrófugo, dosificación 1:4; y rejuntado entre piezas y de las uniones con los muros con mortero de juntas especial para piedra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</si>
  <si>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</si>
  <si>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</si>
  <si>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</si>
  <si>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</si>
  <si>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</si>
  <si>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</si>
  <si>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</si>
  <si>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</si>
  <si>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</si>
  <si>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</si>
  <si>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</si>
  <si>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</si>
  <si>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</si>
  <si>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</si>
  <si>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</si>
  <si>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</si>
  <si>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</si>
  <si>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</si>
  <si>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</si>
  <si>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mt20upn010da</t>
  </si>
  <si>
    <t xml:space="preserve">m</t>
  </si>
  <si>
    <t xml:space="preserve">Umbral para remate de puerta de acceso o balconera de mármol Blanco Macael, en piezas de hasta 1100 mm de longitud, hasta 200 mm de anchura y 20 mm de espesor, con goterón, cara y canto recto pulido, con banda antideslizante y grava adherida a la superficie en su cara inferior.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</si>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</sst>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72.42" customWidth="1"/>
    <col min="5" max="5" width="13.43" customWidth="1"/>
    <col min="6" max="6" width="12.58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4.66</v>
      </c>
      <c r="G10" s="12">
        <f ca="1">ROUND(INDIRECT(ADDRESS(ROW()+(0), COLUMN()+(-2), 1))*INDIRECT(ADDRESS(ROW()+(0), COLUMN()+(-1), 1)), 2)</f>
        <v>0.03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0.008</v>
      </c>
      <c r="F11" s="12">
        <v>62.38</v>
      </c>
      <c r="G11" s="12">
        <f ca="1">ROUND(INDIRECT(ADDRESS(ROW()+(0), COLUMN()+(-2), 1))*INDIRECT(ADDRESS(ROW()+(0), COLUMN()+(-1), 1)), 2)</f>
        <v>0.5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1.9</v>
      </c>
      <c r="F12" s="12">
        <v>0.46</v>
      </c>
      <c r="G12" s="12">
        <f ca="1">ROUND(INDIRECT(ADDRESS(ROW()+(0), COLUMN()+(-2), 1))*INDIRECT(ADDRESS(ROW()+(0), COLUMN()+(-1), 1)), 2)</f>
        <v>0.87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0.038</v>
      </c>
      <c r="F13" s="12">
        <v>3.74</v>
      </c>
      <c r="G13" s="12">
        <f ca="1">ROUND(INDIRECT(ADDRESS(ROW()+(0), COLUMN()+(-2), 1))*INDIRECT(ADDRESS(ROW()+(0), COLUMN()+(-1), 1)), 2)</f>
        <v>0.14</v>
      </c>
    </row>
    <row r="14" spans="1:7" ht="45.00" thickBot="1" customHeight="1">
      <c r="A14" s="1" t="s">
        <v>24</v>
      </c>
      <c r="B14" s="1"/>
      <c r="C14" s="10" t="s">
        <v>25</v>
      </c>
      <c r="D14" s="1" t="s">
        <v>26</v>
      </c>
      <c r="E14" s="11">
        <v>1.05</v>
      </c>
      <c r="F14" s="12">
        <v>49.49</v>
      </c>
      <c r="G14" s="12">
        <f ca="1">ROUND(INDIRECT(ADDRESS(ROW()+(0), COLUMN()+(-2), 1))*INDIRECT(ADDRESS(ROW()+(0), COLUMN()+(-1), 1)), 2)</f>
        <v>51.96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3">
        <v>0.015</v>
      </c>
      <c r="F15" s="14">
        <v>5.44</v>
      </c>
      <c r="G15" s="14">
        <f ca="1">ROUND(INDIRECT(ADDRESS(ROW()+(0), COLUMN()+(-2), 1))*INDIRECT(ADDRESS(ROW()+(0), COLUMN()+(-1), 1)), 2)</f>
        <v>0.08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53.58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0.01</v>
      </c>
      <c r="F18" s="14">
        <v>10.4</v>
      </c>
      <c r="G18" s="14">
        <f ca="1">ROUND(INDIRECT(ADDRESS(ROW()+(0), COLUMN()+(-2), 1))*INDIRECT(ADDRESS(ROW()+(0), COLUMN()+(-1), 1)), 2)</f>
        <v>0.1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2)</f>
        <v>0.1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0.271</v>
      </c>
      <c r="F21" s="12">
        <v>31.29</v>
      </c>
      <c r="G21" s="12">
        <f ca="1">ROUND(INDIRECT(ADDRESS(ROW()+(0), COLUMN()+(-2), 1))*INDIRECT(ADDRESS(ROW()+(0), COLUMN()+(-1), 1)), 2)</f>
        <v>8.48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0.321</v>
      </c>
      <c r="F22" s="14">
        <v>20.92</v>
      </c>
      <c r="G22" s="14">
        <f ca="1">ROUND(INDIRECT(ADDRESS(ROW()+(0), COLUMN()+(-2), 1))*INDIRECT(ADDRESS(ROW()+(0), COLUMN()+(-1), 1)), 2)</f>
        <v>6.72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15.2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2)</f>
        <v>68.88</v>
      </c>
      <c r="G25" s="14">
        <f ca="1">ROUND(INDIRECT(ADDRESS(ROW()+(0), COLUMN()+(-2), 1))*INDIRECT(ADDRESS(ROW()+(0), COLUMN()+(-1), 1))/100, 2)</f>
        <v>1.38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2)</f>
        <v>70.26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