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<sst xmlns="http://schemas.openxmlformats.org/spreadsheetml/2006/main" count="47" uniqueCount="47">
  <si>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</si>
  <si>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IAV010</t>
  </si>
  <si>
    <t xml:space="preserve">Ud</t>
  </si>
  <si>
    <t xml:space="preserve">Videoportero individual.</t>
  </si>
  <si>
    <r>
      <rPr>
        <sz val="8.25"/>
        <color rgb="FF000000"/>
        <rFont val="Arial"/>
        <family val="2"/>
      </rPr>
      <t xml:space="preserve">Instalación de kit de videoportero convencional B/N antivandálico para vivienda unifamiliar compuesto de: placa exterior de calle antivandálica con pulsador de llamada y telecámara, fuente de alimentación y monitor con base de conexión. Incluso, abrepuertas, visera,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</si>
  <si>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</si>
  <si>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</si>
  <si>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</si>
  <si>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</si>
  <si>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</si>
  <si>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</si>
  <si>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</si>
  <si>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</si>
  <si>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</si>
  <si>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albañilería (paredes y techos). Resistencia a la compresión 320 N, resistencia al impacto 1 julio, temperatura de trabajo -5°C hasta 60°C, con grado de protección IP545, no propagador de la llama.</t>
  </si>
  <si>
    <t xml:space="preserve">mt40pea040</t>
  </si>
  <si>
    <t xml:space="preserve">m</t>
  </si>
  <si>
    <t xml:space="preserve">Cable formado por conductores de cobre de 3x0,25 mm².</t>
  </si>
  <si>
    <t xml:space="preserve">mt40pea030c</t>
  </si>
  <si>
    <t xml:space="preserve">m</t>
  </si>
  <si>
    <t xml:space="preserve">Cable paralelo formado por conductores de cobre de 2x1,0 mm².</t>
  </si>
  <si>
    <t xml:space="preserve">mt40pea030d</t>
  </si>
  <si>
    <t xml:space="preserve">m</t>
  </si>
  <si>
    <t xml:space="preserve">Cable paralelo formado por conductores de cobre de 2x1,5 mm².</t>
  </si>
  <si>
    <t xml:space="preserve">mt40pga060</t>
  </si>
  <si>
    <t xml:space="preserve">Ud</t>
  </si>
  <si>
    <t xml:space="preserve">Visera, para placa de calle empotrada antivandálica.</t>
  </si>
  <si>
    <t xml:space="preserve">mt40vgk010c</t>
  </si>
  <si>
    <t xml:space="preserve">Ud</t>
  </si>
  <si>
    <t xml:space="preserve">Kit de videoportero convencional B/N, para vivienda unifamiliar, compuesto por placa de calle antivandálica con pulsador de llamada y telecámara, caja de empotrar, fuente de alimentación y monitor con regleta de conexión.</t>
  </si>
  <si>
    <t xml:space="preserve">mt40pga050a</t>
  </si>
  <si>
    <t xml:space="preserve">Ud</t>
  </si>
  <si>
    <t xml:space="preserve">Abrepuertas eléctrico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</si>
  <si>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</si>
  <si>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</si>
  <si>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</si>
  <si>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</si>
  <si>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</si>
  <si>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</si>
  <si>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</si>
  <si>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</si>
  <si>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</si>
  <si>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</si>
  <si>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</si>
  <si>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</si>
  <si>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2.415,27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</si>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</sst>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93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13</v>
      </c>
      <c r="G10" s="12">
        <v>2.14</v>
      </c>
      <c r="H10" s="12">
        <f ca="1">ROUND(INDIRECT(ADDRESS(ROW()+(0), COLUMN()+(-2), 1))*INDIRECT(ADDRESS(ROW()+(0), COLUMN()+(-1), 1)), 2)</f>
        <v>27.82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</v>
      </c>
      <c r="G11" s="12">
        <v>2.56</v>
      </c>
      <c r="H11" s="12">
        <f ca="1">ROUND(INDIRECT(ADDRESS(ROW()+(0), COLUMN()+(-2), 1))*INDIRECT(ADDRESS(ROW()+(0), COLUMN()+(-1), 1)), 2)</f>
        <v>25.6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13</v>
      </c>
      <c r="G12" s="12">
        <v>4.2</v>
      </c>
      <c r="H12" s="12">
        <f ca="1">ROUND(INDIRECT(ADDRESS(ROW()+(0), COLUMN()+(-2), 1))*INDIRECT(ADDRESS(ROW()+(0), COLUMN()+(-1), 1)), 2)</f>
        <v>54.6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5.33</v>
      </c>
      <c r="H13" s="12">
        <f ca="1">ROUND(INDIRECT(ADDRESS(ROW()+(0), COLUMN()+(-2), 1))*INDIRECT(ADDRESS(ROW()+(0), COLUMN()+(-1), 1)), 2)</f>
        <v>5.33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71.44</v>
      </c>
      <c r="H14" s="12">
        <f ca="1">ROUND(INDIRECT(ADDRESS(ROW()+(0), COLUMN()+(-2), 1))*INDIRECT(ADDRESS(ROW()+(0), COLUMN()+(-1), 1)), 2)</f>
        <v>71.44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4044.82</v>
      </c>
      <c r="H15" s="12">
        <f ca="1">ROUND(INDIRECT(ADDRESS(ROW()+(0), COLUMN()+(-2), 1))*INDIRECT(ADDRESS(ROW()+(0), COLUMN()+(-1), 1)), 2)</f>
        <v>4044.82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91.12</v>
      </c>
      <c r="H16" s="14">
        <f ca="1">ROUND(INDIRECT(ADDRESS(ROW()+(0), COLUMN()+(-2), 1))*INDIRECT(ADDRESS(ROW()+(0), COLUMN()+(-1), 1)), 2)</f>
        <v>91.12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4320.73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2.714</v>
      </c>
      <c r="G19" s="12">
        <v>32.35</v>
      </c>
      <c r="H19" s="12">
        <f ca="1">ROUND(INDIRECT(ADDRESS(ROW()+(0), COLUMN()+(-2), 1))*INDIRECT(ADDRESS(ROW()+(0), COLUMN()+(-1), 1)), 2)</f>
        <v>87.8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2.714</v>
      </c>
      <c r="G20" s="14">
        <v>21.82</v>
      </c>
      <c r="H20" s="14">
        <f ca="1">ROUND(INDIRECT(ADDRESS(ROW()+(0), COLUMN()+(-2), 1))*INDIRECT(ADDRESS(ROW()+(0), COLUMN()+(-1), 1)), 2)</f>
        <v>59.22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147.02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4467.75</v>
      </c>
      <c r="H23" s="14">
        <f ca="1">ROUND(INDIRECT(ADDRESS(ROW()+(0), COLUMN()+(-2), 1))*INDIRECT(ADDRESS(ROW()+(0), COLUMN()+(-1), 1))/100, 2)</f>
        <v>89.36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4557.11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