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<sst xmlns="http://schemas.openxmlformats.org/spreadsheetml/2006/main" count="41" uniqueCount="41">
  <si>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</si>
  <si>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ICA010</t>
  </si>
  <si>
    <t xml:space="preserve">Ud</t>
  </si>
  <si>
    <t xml:space="preserve">Termo eléctrico.</t>
  </si>
  <si>
    <r>
      <rPr>
        <sz val="8.25"/>
        <color rgb="FF000000"/>
        <rFont val="Arial"/>
        <family val="2"/>
      </rPr>
      <t xml:space="preserve">Termo eléctrico para el servicio de agua caliente sanitaria, mural vertical, resistencia blindada, capacidad 75 l, potencia 2 kW, de 758 mm de altura y 450 mm de diámetro, formado por cuba de acero vitrificado, aislamiento de espuma de poliuretano, ánodo de sacrificio de magnesio. Incluso soporte y anclajes de fijación, válvula de seguridad antirretorno, llaves de corte de esfera, latiguillos flexibles, tanto en la entrada de agua como en la salida.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</si>
  <si>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</si>
  <si>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</si>
  <si>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</si>
  <si>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</si>
  <si>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</si>
  <si>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</si>
  <si>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</si>
  <si>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mt38tew021gg</t>
  </si>
  <si>
    <t xml:space="preserve">Ud</t>
  </si>
  <si>
    <t xml:space="preserve">Termo eléctrico para el servicio de agua caliente sanitaria, mural vertical, resistencia blindada, capacidad 75 l, potencia 2 kW, de 758 mm de altura y 450 mm de diámetro, formado por cuba de acero vitrificado, aislamiento de espuma de poliuretano, ánodo de sacrificio de magnesio.</t>
  </si>
  <si>
    <t xml:space="preserve">mt38tew010a</t>
  </si>
  <si>
    <t xml:space="preserve">Ud</t>
  </si>
  <si>
    <t xml:space="preserve">Latiguillo flexible de 20 cm y 1/2" de diámetro.</t>
  </si>
  <si>
    <t xml:space="preserve">mt37sve010b</t>
  </si>
  <si>
    <t xml:space="preserve">Ud</t>
  </si>
  <si>
    <t xml:space="preserve">Válvula de esfera de latón niquelado para roscar de 1/2".</t>
  </si>
  <si>
    <t xml:space="preserve">mt37svs050a</t>
  </si>
  <si>
    <t xml:space="preserve">Ud</t>
  </si>
  <si>
    <t xml:space="preserve">Válvula de seguridad antirretorno, de latón cromado, con rosca de 1/2" de diámetro, tarada a 8 bar de presión, con maneta de purga.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</si>
  <si>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</si>
  <si>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</si>
  <si>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</si>
  <si>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</si>
  <si>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</si>
  <si>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</si>
  <si>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</si>
  <si>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</si>
  <si>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</si>
  <si>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</si>
  <si>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</si>
  <si>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</si>
  <si>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</si>
  <si>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</si>
  <si>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</si>
  <si>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962,38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</si>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</sst>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71.74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1038.92</v>
      </c>
      <c r="G10" s="12">
        <f ca="1">ROUND(INDIRECT(ADDRESS(ROW()+(0), COLUMN()+(-2), 1))*INDIRECT(ADDRESS(ROW()+(0), COLUMN()+(-1), 1)), 2)</f>
        <v>1038.92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41</v>
      </c>
      <c r="G11" s="12">
        <f ca="1">ROUND(INDIRECT(ADDRESS(ROW()+(0), COLUMN()+(-2), 1))*INDIRECT(ADDRESS(ROW()+(0), COLUMN()+(-1), 1)), 2)</f>
        <v>82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18.29</v>
      </c>
      <c r="G12" s="12">
        <f ca="1">ROUND(INDIRECT(ADDRESS(ROW()+(0), COLUMN()+(-2), 1))*INDIRECT(ADDRESS(ROW()+(0), COLUMN()+(-1), 1)), 2)</f>
        <v>36.58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23.06</v>
      </c>
      <c r="G13" s="12">
        <f ca="1">ROUND(INDIRECT(ADDRESS(ROW()+(0), COLUMN()+(-2), 1))*INDIRECT(ADDRESS(ROW()+(0), COLUMN()+(-1), 1)), 2)</f>
        <v>23.06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7.43</v>
      </c>
      <c r="G14" s="14">
        <f ca="1">ROUND(INDIRECT(ADDRESS(ROW()+(0), COLUMN()+(-2), 1))*INDIRECT(ADDRESS(ROW()+(0), COLUMN()+(-1), 1)), 2)</f>
        <v>7.43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1187.99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0.987</v>
      </c>
      <c r="F17" s="12">
        <v>32.35</v>
      </c>
      <c r="G17" s="12">
        <f ca="1">ROUND(INDIRECT(ADDRESS(ROW()+(0), COLUMN()+(-2), 1))*INDIRECT(ADDRESS(ROW()+(0), COLUMN()+(-1), 1)), 2)</f>
        <v>31.93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0.987</v>
      </c>
      <c r="F18" s="14">
        <v>21.82</v>
      </c>
      <c r="G18" s="14">
        <f ca="1">ROUND(INDIRECT(ADDRESS(ROW()+(0), COLUMN()+(-2), 1))*INDIRECT(ADDRESS(ROW()+(0), COLUMN()+(-1), 1)), 2)</f>
        <v>21.54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53.47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1241.46</v>
      </c>
      <c r="G21" s="14">
        <f ca="1">ROUND(INDIRECT(ADDRESS(ROW()+(0), COLUMN()+(-2), 1))*INDIRECT(ADDRESS(ROW()+(0), COLUMN()+(-1), 1))/100, 2)</f>
        <v>24.83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1266.29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