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<sst xmlns="http://schemas.openxmlformats.org/spreadsheetml/2006/main" count="46" uniqueCount="46">
  <si>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</si>
  <si>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ICD110</t>
  </si>
  <si>
    <t xml:space="preserve">Ud</t>
  </si>
  <si>
    <t xml:space="preserve">Tanque de combustible líquido, enterrado, de plancha de acero.</t>
  </si>
  <si>
    <r>
      <rPr>
        <sz val="8.25"/>
        <color rgb="FF000000"/>
        <rFont val="Arial"/>
        <family val="2"/>
      </rPr>
      <t xml:space="preserve">Tanque de diesel, enterrado, de plancha de acero, de doble pared, con una capacidad de 10000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</si>
  <si>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</si>
  <si>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</si>
  <si>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</si>
  <si>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</si>
  <si>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</si>
  <si>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</si>
  <si>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</si>
  <si>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mt38dep001mb</t>
  </si>
  <si>
    <t xml:space="preserve">Ud</t>
  </si>
  <si>
    <t xml:space="preserve">Tanque homologado de combustible líquido, enterrado, de plancha de acero, de doble pared, de 1850 mm de diámetro y 4000 mm de longitud, con una capacidad de 10000 litros. Tratamiento exterior: granallado SA 2 1/2 y acabado mediante capa de resina de poliuretano de 600 micras de espesor. Incluso detector de fugas y elementos de protección según normativa.</t>
  </si>
  <si>
    <t xml:space="preserve">mt38dep004b</t>
  </si>
  <si>
    <t xml:space="preserve">Ud</t>
  </si>
  <si>
    <t xml:space="preserve">Tubo buzo de carga, para tanque de combustible líquido de plancha de acero.</t>
  </si>
  <si>
    <t xml:space="preserve">mt38dep005b</t>
  </si>
  <si>
    <t xml:space="preserve">Ud</t>
  </si>
  <si>
    <t xml:space="preserve">Válvula reguladora de nivel, para tanque de combustible líquido de plancha de acero.</t>
  </si>
  <si>
    <t xml:space="preserve">mt38dep006a</t>
  </si>
  <si>
    <t xml:space="preserve">Ud</t>
  </si>
  <si>
    <t xml:space="preserve">Indicador de nivel con sonda, para tanque de combustible líquido de plancha de acero.</t>
  </si>
  <si>
    <t xml:space="preserve">mt38dep009b</t>
  </si>
  <si>
    <t xml:space="preserve">Ud</t>
  </si>
  <si>
    <t xml:space="preserve">Tapa de registro de 70x70 cm, para inspección de tanque de combustible líquido.</t>
  </si>
  <si>
    <t xml:space="preserve">Subtotal materiales:</t>
  </si>
  <si>
    <t xml:space="preserve">Equipos</t>
  </si>
  <si>
    <t xml:space="preserve">mq04cag010a</t>
  </si>
  <si>
    <t xml:space="preserve">h</t>
  </si>
  <si>
    <t xml:space="preserve">Camión con grúa de hasta 6 t.</t>
  </si>
  <si>
    <t xml:space="preserve">Subtotal equipos: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</si>
  <si>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</si>
  <si>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</si>
  <si>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</si>
  <si>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</si>
  <si>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</si>
  <si>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</si>
  <si>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</si>
  <si>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</si>
  <si>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</si>
  <si>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</si>
  <si>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</si>
  <si>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4.382,43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</si>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</sst>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68.51" customWidth="1"/>
    <col min="5" max="5" width="11.56" customWidth="1"/>
    <col min="6" max="6" width="14.45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44084.4</v>
      </c>
      <c r="G10" s="12">
        <f ca="1">ROUND(INDIRECT(ADDRESS(ROW()+(0), COLUMN()+(-2), 1))*INDIRECT(ADDRESS(ROW()+(0), COLUMN()+(-1), 1)), 2)</f>
        <v>44084.4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1540.98</v>
      </c>
      <c r="G11" s="12">
        <f ca="1">ROUND(INDIRECT(ADDRESS(ROW()+(0), COLUMN()+(-2), 1))*INDIRECT(ADDRESS(ROW()+(0), COLUMN()+(-1), 1)), 2)</f>
        <v>1540.98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513.49</v>
      </c>
      <c r="G12" s="12">
        <f ca="1">ROUND(INDIRECT(ADDRESS(ROW()+(0), COLUMN()+(-2), 1))*INDIRECT(ADDRESS(ROW()+(0), COLUMN()+(-1), 1)), 2)</f>
        <v>513.49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362.13</v>
      </c>
      <c r="G13" s="12">
        <f ca="1">ROUND(INDIRECT(ADDRESS(ROW()+(0), COLUMN()+(-2), 1))*INDIRECT(ADDRESS(ROW()+(0), COLUMN()+(-1), 1)), 2)</f>
        <v>362.13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602.97</v>
      </c>
      <c r="G14" s="14">
        <f ca="1">ROUND(INDIRECT(ADDRESS(ROW()+(0), COLUMN()+(-2), 1))*INDIRECT(ADDRESS(ROW()+(0), COLUMN()+(-1), 1)), 2)</f>
        <v>602.97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47104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0.5</v>
      </c>
      <c r="F17" s="14">
        <v>167.78</v>
      </c>
      <c r="G17" s="14">
        <f ca="1">ROUND(INDIRECT(ADDRESS(ROW()+(0), COLUMN()+(-2), 1))*INDIRECT(ADDRESS(ROW()+(0), COLUMN()+(-1), 1)), 2)</f>
        <v>83.89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83.89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9.745</v>
      </c>
      <c r="F20" s="12">
        <v>33.77</v>
      </c>
      <c r="G20" s="12">
        <f ca="1">ROUND(INDIRECT(ADDRESS(ROW()+(0), COLUMN()+(-2), 1))*INDIRECT(ADDRESS(ROW()+(0), COLUMN()+(-1), 1)), 2)</f>
        <v>329.09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9.745</v>
      </c>
      <c r="F21" s="14">
        <v>22.77</v>
      </c>
      <c r="G21" s="14">
        <f ca="1">ROUND(INDIRECT(ADDRESS(ROW()+(0), COLUMN()+(-2), 1))*INDIRECT(ADDRESS(ROW()+(0), COLUMN()+(-1), 1)), 2)</f>
        <v>221.89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550.98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47738.8</v>
      </c>
      <c r="G24" s="14">
        <f ca="1">ROUND(INDIRECT(ADDRESS(ROW()+(0), COLUMN()+(-2), 1))*INDIRECT(ADDRESS(ROW()+(0), COLUMN()+(-1), 1))/100, 2)</f>
        <v>954.78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48693.6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