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<sst xmlns="http://schemas.openxmlformats.org/spreadsheetml/2006/main" count="29" uniqueCount="29">
  <si>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</si>
  <si>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ICD135</t>
  </si>
  <si>
    <t xml:space="preserve">Ud</t>
  </si>
  <si>
    <t xml:space="preserve">Válvula de retención.</t>
  </si>
  <si>
    <r>
      <rPr>
        <sz val="8.25"/>
        <color rgb="FF000000"/>
        <rFont val="Arial"/>
        <family val="2"/>
      </rPr>
      <t xml:space="preserve">Válvula de retención de latón para roscar de 3/8".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</si>
  <si>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</si>
  <si>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</si>
  <si>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</si>
  <si>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</si>
  <si>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</si>
  <si>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</si>
  <si>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</si>
  <si>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mt38dep800a</t>
  </si>
  <si>
    <t xml:space="preserve">Ud</t>
  </si>
  <si>
    <t xml:space="preserve">Válvula de retención de latón para roscar de 3/8".</t>
  </si>
  <si>
    <t xml:space="preserve">Subtotal materiales:</t>
  </si>
  <si>
    <t xml:space="preserve">Mano de obra</t>
  </si>
  <si>
    <t xml:space="preserve">mo004</t>
  </si>
  <si>
    <t xml:space="preserve">h</t>
  </si>
  <si>
    <t xml:space="preserve">Operario calefactor.</t>
  </si>
  <si>
    <t xml:space="preserve">mo103</t>
  </si>
  <si>
    <t xml:space="preserve">h</t>
  </si>
  <si>
    <t xml:space="preserve">Oficial calefactor.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</si>
  <si>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</si>
  <si>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</si>
  <si>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</si>
  <si>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</si>
  <si>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S/. 9,42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</si>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</sst>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6.12" customWidth="1"/>
    <col min="3" max="3" width="4.42" customWidth="1"/>
    <col min="4" max="4" width="13.26" customWidth="1"/>
    <col min="5" max="5" width="47.77" customWidth="1"/>
    <col min="6" max="6" width="18.02" customWidth="1"/>
    <col min="7" max="7" width="17.00" customWidth="1"/>
    <col min="8" max="8" width="14.45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2">
        <v>1</v>
      </c>
      <c r="G10" s="14">
        <v>47.37</v>
      </c>
      <c r="H10" s="14">
        <f ca="1">ROUND(INDIRECT(ADDRESS(ROW()+(0), COLUMN()+(-2), 1))*INDIRECT(ADDRESS(ROW()+(0), COLUMN()+(-1), 1)), 2)</f>
        <v>47.37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47.37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"/>
      <c r="D13" s="10" t="s">
        <v>18</v>
      </c>
      <c r="E13" s="1" t="s">
        <v>19</v>
      </c>
      <c r="F13" s="11">
        <v>0.123</v>
      </c>
      <c r="G13" s="13">
        <v>33.77</v>
      </c>
      <c r="H13" s="13">
        <f ca="1">ROUND(INDIRECT(ADDRESS(ROW()+(0), COLUMN()+(-2), 1))*INDIRECT(ADDRESS(ROW()+(0), COLUMN()+(-1), 1)), 2)</f>
        <v>4.15</v>
      </c>
    </row>
    <row r="14" spans="1:8" ht="13.50" thickBot="1" customHeight="1">
      <c r="A14" s="1" t="s">
        <v>20</v>
      </c>
      <c r="B14" s="1"/>
      <c r="C14" s="1"/>
      <c r="D14" s="10" t="s">
        <v>21</v>
      </c>
      <c r="E14" s="1" t="s">
        <v>22</v>
      </c>
      <c r="F14" s="12">
        <v>0.123</v>
      </c>
      <c r="G14" s="14">
        <v>22.77</v>
      </c>
      <c r="H14" s="14">
        <f ca="1">ROUND(INDIRECT(ADDRESS(ROW()+(0), COLUMN()+(-2), 1))*INDIRECT(ADDRESS(ROW()+(0), COLUMN()+(-1), 1)), 2)</f>
        <v>2.8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6.95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19"/>
      <c r="D17" s="20" t="s">
        <v>25</v>
      </c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54.32</v>
      </c>
      <c r="H17" s="14">
        <f ca="1">ROUND(INDIRECT(ADDRESS(ROW()+(0), COLUMN()+(-2), 1))*INDIRECT(ADDRESS(ROW()+(0), COLUMN()+(-1), 1))/100, 2)</f>
        <v>1.09</v>
      </c>
    </row>
    <row r="18" spans="1:8" ht="13.50" thickBot="1" customHeight="1">
      <c r="A18" s="21" t="s">
        <v>27</v>
      </c>
      <c r="B18" s="21"/>
      <c r="C18" s="21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1)),INDIRECT(ADDRESS(ROW()+(-7), COLUMN()+(0), 1))), 2)</f>
        <v>55.41</v>
      </c>
    </row>
  </sheetData>
  <mergeCells count="20">
    <mergeCell ref="A1:H1"/>
    <mergeCell ref="C3:H3"/>
    <mergeCell ref="A5:H5"/>
    <mergeCell ref="A8:C8"/>
    <mergeCell ref="A9:C9"/>
    <mergeCell ref="E9:F9"/>
    <mergeCell ref="A10:C10"/>
    <mergeCell ref="A11:C11"/>
    <mergeCell ref="F11:G11"/>
    <mergeCell ref="A12:C12"/>
    <mergeCell ref="E12:F12"/>
    <mergeCell ref="A13:C13"/>
    <mergeCell ref="A14:C14"/>
    <mergeCell ref="A15:C15"/>
    <mergeCell ref="F15:G15"/>
    <mergeCell ref="A16:C16"/>
    <mergeCell ref="E16:F16"/>
    <mergeCell ref="A17:C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