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<sst xmlns="http://schemas.openxmlformats.org/spreadsheetml/2006/main" count="53" uniqueCount="53">
  <si>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</si>
  <si>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ICG135</t>
  </si>
  <si>
    <t xml:space="preserve">Ud</t>
  </si>
  <si>
    <t xml:space="preserve">Caldera a gas, colectiva, de baja temperatura, de pie, de fierro fundido.</t>
  </si>
  <si>
    <r>
      <rPr>
        <sz val="8.25"/>
        <color rgb="FF000000"/>
        <rFont val="Arial"/>
        <family val="2"/>
      </rPr>
  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en función de la temperatura exterior, de un circuito de calefacción, del circuito de agua caliente sanitaria y del circuito de recirculación de agua caliente sanitaria, con sonda de temperatura exterior. Incluso válvula de seguridad, purgadores, pirostato y desagüe a sumidero para el vaciado de la caldera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</si>
  <si>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</si>
  <si>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</si>
  <si>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</si>
  <si>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</si>
  <si>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</si>
  <si>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</si>
  <si>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</si>
  <si>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mt38cbu045ab</t>
  </si>
  <si>
    <t xml:space="preserve">Ud</t>
  </si>
  <si>
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diesel o gas, potencia útil de 40 a 52 kW, peso 227 kg, dimensiones 787x600x1111 mm, de 4 elementos ensamblados, con cuadro de regulación para la regulación de la caldera en función de la temperatura exterior, de un circuito de calefacción, del circuito de agua caliente sanitaria y del circuito de recirculación de agua caliente sanitaria, con sonda de temperatura exterior.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</si>
  <si>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</si>
  <si>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</si>
  <si>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</si>
  <si>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</si>
  <si>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</si>
  <si>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</si>
  <si>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</si>
  <si>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</si>
  <si>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</si>
  <si>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</si>
  <si>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</si>
  <si>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</si>
  <si>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</si>
  <si>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</si>
  <si>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</si>
  <si>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</si>
  <si>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</si>
  <si>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</si>
  <si>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</si>
  <si>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</si>
  <si>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</si>
  <si>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</si>
  <si>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</si>
  <si>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</si>
  <si>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</si>
  <si>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</si>
  <si>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</si>
  <si>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</si>
  <si>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</si>
  <si>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</si>
  <si>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</si>
  <si>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</si>
  <si>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</si>
  <si>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</si>
  <si>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</si>
  <si>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</si>
  <si>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23.368,40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</si>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</sst>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17525.2</v>
      </c>
      <c r="G10" s="12">
        <f ca="1">ROUND(INDIRECT(ADDRESS(ROW()+(0), COLUMN()+(-2), 1))*INDIRECT(ADDRESS(ROW()+(0), COLUMN()+(-1), 1)), 2)</f>
        <v>17525.2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5333.78</v>
      </c>
      <c r="G11" s="12">
        <f ca="1">ROUND(INDIRECT(ADDRESS(ROW()+(0), COLUMN()+(-2), 1))*INDIRECT(ADDRESS(ROW()+(0), COLUMN()+(-1), 1)), 2)</f>
        <v>5333.78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1.87</v>
      </c>
      <c r="G12" s="12">
        <f ca="1">ROUND(INDIRECT(ADDRESS(ROW()+(0), COLUMN()+(-2), 1))*INDIRECT(ADDRESS(ROW()+(0), COLUMN()+(-1), 1)), 2)</f>
        <v>18.7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2.09</v>
      </c>
      <c r="G13" s="12">
        <f ca="1">ROUND(INDIRECT(ADDRESS(ROW()+(0), COLUMN()+(-2), 1))*INDIRECT(ADDRESS(ROW()+(0), COLUMN()+(-1), 1)), 2)</f>
        <v>41.8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16.3</v>
      </c>
      <c r="G14" s="12">
        <f ca="1">ROUND(INDIRECT(ADDRESS(ROW()+(0), COLUMN()+(-2), 1))*INDIRECT(ADDRESS(ROW()+(0), COLUMN()+(-1), 1)), 2)</f>
        <v>16.3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32.25</v>
      </c>
      <c r="G15" s="12">
        <f ca="1">ROUND(INDIRECT(ADDRESS(ROW()+(0), COLUMN()+(-2), 1))*INDIRECT(ADDRESS(ROW()+(0), COLUMN()+(-1), 1)), 2)</f>
        <v>64.5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76.19</v>
      </c>
      <c r="G16" s="12">
        <f ca="1">ROUND(INDIRECT(ADDRESS(ROW()+(0), COLUMN()+(-2), 1))*INDIRECT(ADDRESS(ROW()+(0), COLUMN()+(-1), 1)), 2)</f>
        <v>76.19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761.97</v>
      </c>
      <c r="G17" s="12">
        <f ca="1">ROUND(INDIRECT(ADDRESS(ROW()+(0), COLUMN()+(-2), 1))*INDIRECT(ADDRESS(ROW()+(0), COLUMN()+(-1), 1)), 2)</f>
        <v>761.97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8.54</v>
      </c>
      <c r="G18" s="14">
        <f ca="1">ROUND(INDIRECT(ADDRESS(ROW()+(0), COLUMN()+(-2), 1))*INDIRECT(ADDRESS(ROW()+(0), COLUMN()+(-1), 1)), 2)</f>
        <v>8.54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23847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4.998</v>
      </c>
      <c r="F21" s="12">
        <v>32.15</v>
      </c>
      <c r="G21" s="12">
        <f ca="1">ROUND(INDIRECT(ADDRESS(ROW()+(0), COLUMN()+(-2), 1))*INDIRECT(ADDRESS(ROW()+(0), COLUMN()+(-1), 1)), 2)</f>
        <v>160.69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4.998</v>
      </c>
      <c r="F22" s="14">
        <v>21.68</v>
      </c>
      <c r="G22" s="14">
        <f ca="1">ROUND(INDIRECT(ADDRESS(ROW()+(0), COLUMN()+(-2), 1))*INDIRECT(ADDRESS(ROW()+(0), COLUMN()+(-1), 1)), 2)</f>
        <v>108.36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269.05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24116</v>
      </c>
      <c r="G25" s="14">
        <f ca="1">ROUND(INDIRECT(ADDRESS(ROW()+(0), COLUMN()+(-2), 1))*INDIRECT(ADDRESS(ROW()+(0), COLUMN()+(-1), 1))/100, 2)</f>
        <v>482.32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24598.3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