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<sst xmlns="http://schemas.openxmlformats.org/spreadsheetml/2006/main" count="56" uniqueCount="56">
  <si>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</si>
  <si>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ICG145</t>
  </si>
  <si>
    <t xml:space="preserve">Ud</t>
  </si>
  <si>
    <t xml:space="preserve">Caldera a gas, colectiva, de baja temperatura, de pie, de plancha de acero.</t>
  </si>
  <si>
    <r>
      <rPr>
        <sz val="8.25"/>
        <color rgb="FF000000"/>
        <rFont val="Arial"/>
        <family val="2"/>
      </rPr>
      <t xml:space="preserve">Caldera de pie, de baja temperatura, con cuerpo de plancha de acero, gran aislamiento térmico y puerta frontal con posibilidad de giro a izquierda o a derecha, para quemador presurizado de diesel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 de seguridad, purgadores, pirostato y desagüe a sumidero para el vaciado de la caldera y el drenaje de la válvula de seguridad, sin incluir el 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</si>
  <si>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</si>
  <si>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</si>
  <si>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</si>
  <si>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</si>
  <si>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</si>
  <si>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</si>
  <si>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</si>
  <si>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mt38cbu071ac</t>
  </si>
  <si>
    <t xml:space="preserve">Ud</t>
  </si>
  <si>
    <t xml:space="preserve">Caldera de pie, de baja temperatura, con cuerpo de plancha de acero, gran aislamiento térmico y puerta frontal con posibilidad de giro a izquierda o a derecha, para quemador presurizado de diesel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</si>
  <si>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mt38ccg110c</t>
  </si>
  <si>
    <t xml:space="preserve">Ud</t>
  </si>
  <si>
    <t xml:space="preserve">Quemador presurizado modulante para gas, de potencia máxima 120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</si>
  <si>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</si>
  <si>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</si>
  <si>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albañilería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</si>
  <si>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</si>
  <si>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</si>
  <si>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</si>
  <si>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</si>
  <si>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</si>
  <si>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</si>
  <si>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</si>
  <si>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</si>
  <si>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</si>
  <si>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</si>
  <si>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</si>
  <si>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</si>
  <si>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</si>
  <si>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</si>
  <si>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</si>
  <si>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</si>
  <si>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</si>
  <si>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</si>
  <si>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</si>
  <si>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</si>
  <si>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</si>
  <si>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</si>
  <si>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</si>
  <si>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</si>
  <si>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</si>
  <si>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</si>
  <si>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</si>
  <si>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</si>
  <si>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</si>
  <si>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</si>
  <si>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</si>
  <si>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</si>
  <si>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</si>
  <si>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34.299,77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</si>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</sst>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25904.2</v>
      </c>
      <c r="G10" s="12">
        <f ca="1">ROUND(INDIRECT(ADDRESS(ROW()+(0), COLUMN()+(-2), 1))*INDIRECT(ADDRESS(ROW()+(0), COLUMN()+(-1), 1)), 2)</f>
        <v>25904.2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7873.68</v>
      </c>
      <c r="G11" s="12">
        <f ca="1">ROUND(INDIRECT(ADDRESS(ROW()+(0), COLUMN()+(-2), 1))*INDIRECT(ADDRESS(ROW()+(0), COLUMN()+(-1), 1)), 2)</f>
        <v>7873.68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1.87</v>
      </c>
      <c r="G12" s="12">
        <f ca="1">ROUND(INDIRECT(ADDRESS(ROW()+(0), COLUMN()+(-2), 1))*INDIRECT(ADDRESS(ROW()+(0), COLUMN()+(-1), 1)), 2)</f>
        <v>18.7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2.09</v>
      </c>
      <c r="G13" s="12">
        <f ca="1">ROUND(INDIRECT(ADDRESS(ROW()+(0), COLUMN()+(-2), 1))*INDIRECT(ADDRESS(ROW()+(0), COLUMN()+(-1), 1)), 2)</f>
        <v>41.8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16.3</v>
      </c>
      <c r="G14" s="12">
        <f ca="1">ROUND(INDIRECT(ADDRESS(ROW()+(0), COLUMN()+(-2), 1))*INDIRECT(ADDRESS(ROW()+(0), COLUMN()+(-1), 1)), 2)</f>
        <v>16.3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32.25</v>
      </c>
      <c r="G15" s="12">
        <f ca="1">ROUND(INDIRECT(ADDRESS(ROW()+(0), COLUMN()+(-2), 1))*INDIRECT(ADDRESS(ROW()+(0), COLUMN()+(-1), 1)), 2)</f>
        <v>64.5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357.67</v>
      </c>
      <c r="G16" s="12">
        <f ca="1">ROUND(INDIRECT(ADDRESS(ROW()+(0), COLUMN()+(-2), 1))*INDIRECT(ADDRESS(ROW()+(0), COLUMN()+(-1), 1)), 2)</f>
        <v>357.67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76.19</v>
      </c>
      <c r="G17" s="12">
        <f ca="1">ROUND(INDIRECT(ADDRESS(ROW()+(0), COLUMN()+(-2), 1))*INDIRECT(ADDRESS(ROW()+(0), COLUMN()+(-1), 1)), 2)</f>
        <v>76.19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761.97</v>
      </c>
      <c r="G18" s="12">
        <f ca="1">ROUND(INDIRECT(ADDRESS(ROW()+(0), COLUMN()+(-2), 1))*INDIRECT(ADDRESS(ROW()+(0), COLUMN()+(-1), 1)), 2)</f>
        <v>761.97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8.54</v>
      </c>
      <c r="G19" s="14">
        <f ca="1">ROUND(INDIRECT(ADDRESS(ROW()+(0), COLUMN()+(-2), 1))*INDIRECT(ADDRESS(ROW()+(0), COLUMN()+(-1), 1)), 2)</f>
        <v>8.54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35123.5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5.082</v>
      </c>
      <c r="F22" s="12">
        <v>32.15</v>
      </c>
      <c r="G22" s="12">
        <f ca="1">ROUND(INDIRECT(ADDRESS(ROW()+(0), COLUMN()+(-2), 1))*INDIRECT(ADDRESS(ROW()+(0), COLUMN()+(-1), 1)), 2)</f>
        <v>163.39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5.082</v>
      </c>
      <c r="F23" s="14">
        <v>21.68</v>
      </c>
      <c r="G23" s="14">
        <f ca="1">ROUND(INDIRECT(ADDRESS(ROW()+(0), COLUMN()+(-2), 1))*INDIRECT(ADDRESS(ROW()+(0), COLUMN()+(-1), 1)), 2)</f>
        <v>110.18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273.57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35397.1</v>
      </c>
      <c r="G26" s="14">
        <f ca="1">ROUND(INDIRECT(ADDRESS(ROW()+(0), COLUMN()+(-2), 1))*INDIRECT(ADDRESS(ROW()+(0), COLUMN()+(-1), 1))/100, 2)</f>
        <v>707.94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36105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