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<sst xmlns="http://schemas.openxmlformats.org/spreadsheetml/2006/main" count="29" uniqueCount="29">
  <si>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</si>
  <si>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</si>
  <si>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</si>
  <si>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</si>
  <si>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(tomacorrientes), para emisores eléctricos para sistema de calefacción por techo radiante, con cielo raso continuo, con 14 conexiones eléctricas, separación entre cada grupo de dos conexiones 600 mm, longitud total 19,6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</si>
  <si>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</si>
  <si>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</si>
  <si>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</si>
  <si>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</si>
  <si>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</si>
  <si>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</si>
  <si>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</si>
  <si>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mt38ilo521cc</t>
  </si>
  <si>
    <t xml:space="preserve">Ud</t>
  </si>
  <si>
    <t xml:space="preserve">Línea de conexiones eléctricas rápidas (tomacorrientes), para emisores eléctricos para sistema de calefacción por techo radiante, con cielo raso continuo, con 14 conexiones eléctricas, separación entre cada grupo de dos conexiones 600 mm, longitud total 19,6 m.</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</si>
  <si>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</si>
  <si>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</si>
  <si>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</si>
  <si>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</si>
  <si>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</si>
  <si>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</si>
  <si>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</si>
  <si>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</si>
  <si>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</si>
  <si>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</si>
  <si>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</si>
  <si>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</si>
  <si>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92,44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</si>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</sst>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420.99</v>
      </c>
      <c r="H10" s="12">
        <f ca="1">ROUND(INDIRECT(ADDRESS(ROW()+(0), COLUMN()+(-2), 1))*INDIRECT(ADDRESS(ROW()+(0), COLUMN()+(-1), 1)), 2)</f>
        <v>420.99</v>
      </c>
    </row>
    <row r="11" spans="1:8" ht="45.00" thickBot="1" customHeight="1">
      <c r="A11" s="1" t="s">
        <v>15</v>
      </c>
      <c r="B11" s="1"/>
      <c r="C11" s="10" t="s">
        <v>16</v>
      </c>
      <c r="D11" s="10"/>
      <c r="E11" s="1" t="s">
        <v>17</v>
      </c>
      <c r="F11" s="13">
        <v>2</v>
      </c>
      <c r="G11" s="14">
        <v>1.87</v>
      </c>
      <c r="H11" s="14">
        <f ca="1">ROUND(INDIRECT(ADDRESS(ROW()+(0), COLUMN()+(-2), 1))*INDIRECT(ADDRESS(ROW()+(0), COLUMN()+(-1), 1)), 2)</f>
        <v>3.74</v>
      </c>
    </row>
    <row r="12" spans="1:8" ht="13.50" thickBot="1" customHeight="1">
      <c r="A12" s="15"/>
      <c r="B12" s="15"/>
      <c r="C12" s="15"/>
      <c r="D12" s="15"/>
      <c r="E12" s="15"/>
      <c r="F12" s="9" t="s">
        <v>18</v>
      </c>
      <c r="G12" s="9"/>
      <c r="H12" s="17">
        <f ca="1">ROUND(SUM(INDIRECT(ADDRESS(ROW()+(-1), COLUMN()+(0), 1)),INDIRECT(ADDRESS(ROW()+(-2), COLUMN()+(0), 1))), 2)</f>
        <v>424.73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0.035</v>
      </c>
      <c r="G14" s="14">
        <v>21.68</v>
      </c>
      <c r="H14" s="14">
        <f ca="1">ROUND(INDIRECT(ADDRESS(ROW()+(0), COLUMN()+(-2), 1))*INDIRECT(ADDRESS(ROW()+(0), COLUMN()+(-1), 1)), 2)</f>
        <v>0.76</v>
      </c>
    </row>
    <row r="15" spans="1:8" ht="13.50" thickBot="1" customHeight="1">
      <c r="A15" s="15"/>
      <c r="B15" s="15"/>
      <c r="C15" s="15"/>
      <c r="D15" s="15"/>
      <c r="E15" s="15"/>
      <c r="F15" s="9" t="s">
        <v>23</v>
      </c>
      <c r="G15" s="9"/>
      <c r="H15" s="17">
        <f ca="1">ROUND(SUM(INDIRECT(ADDRESS(ROW()+(-1), COLUMN()+(0), 1))), 2)</f>
        <v>0.76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425.49</v>
      </c>
      <c r="H17" s="14">
        <f ca="1">ROUND(INDIRECT(ADDRESS(ROW()+(0), COLUMN()+(-2), 1))*INDIRECT(ADDRESS(ROW()+(0), COLUMN()+(-1), 1))/100, 2)</f>
        <v>8.51</v>
      </c>
    </row>
    <row r="18" spans="1:8" ht="13.50" thickBot="1" customHeight="1">
      <c r="A18" s="21" t="s">
        <v>27</v>
      </c>
      <c r="B18" s="21"/>
      <c r="C18" s="22"/>
      <c r="D18" s="22"/>
      <c r="E18" s="23"/>
      <c r="F18" s="24" t="s">
        <v>28</v>
      </c>
      <c r="G18" s="25"/>
      <c r="H18" s="26">
        <f ca="1">ROUND(SUM(INDIRECT(ADDRESS(ROW()+(-1), COLUMN()+(0), 1)),INDIRECT(ADDRESS(ROW()+(-3), COLUMN()+(0), 1)),INDIRECT(ADDRESS(ROW()+(-6), COLUMN()+(0), 1))), 2)</f>
        <v>434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